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2 2025/Support/Doc CommFi/"/>
    </mc:Choice>
  </mc:AlternateContent>
  <xr:revisionPtr revIDLastSave="669" documentId="8_{F7E60122-B268-46D9-9903-635A714EC77F}" xr6:coauthVersionLast="47" xr6:coauthVersionMax="47" xr10:uidLastSave="{0D10C7EC-923E-4693-9285-2748CB361C33}"/>
  <bookViews>
    <workbookView xWindow="57480" yWindow="-120" windowWidth="29040" windowHeight="15720" activeTab="4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'[1]BASE 14 04 2020'!$A$1:$BZ$1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9" l="1"/>
</calcChain>
</file>

<file path=xl/sharedStrings.xml><?xml version="1.0" encoding="utf-8"?>
<sst xmlns="http://schemas.openxmlformats.org/spreadsheetml/2006/main" count="1286" uniqueCount="416">
  <si>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</si>
  <si>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</si>
  <si>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</si>
  <si>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</si>
  <si>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</si>
  <si>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</si>
  <si>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</si>
  <si>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</si>
  <si>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</si>
  <si>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</si>
  <si>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</si>
  <si>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</si>
  <si>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</si>
  <si>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</si>
  <si>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</si>
  <si>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</si>
  <si>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</si>
  <si>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</si>
  <si>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</si>
  <si>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</si>
  <si>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</si>
  <si>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</si>
  <si>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</si>
  <si>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</si>
  <si>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</si>
  <si>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</si>
  <si>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</si>
  <si>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</si>
  <si>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</si>
  <si>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</si>
  <si>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</si>
  <si>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</si>
  <si>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</si>
  <si>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</si>
  <si>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</si>
  <si>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</si>
  <si>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</si>
  <si>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</si>
  <si>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</si>
  <si>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</si>
  <si>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</si>
  <si>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</si>
  <si>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</si>
  <si>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</si>
  <si>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</si>
  <si>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</si>
  <si>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</si>
  <si>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</si>
  <si>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</si>
  <si>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</si>
  <si>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</si>
  <si>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</si>
  <si>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</si>
  <si>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</si>
  <si>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</si>
  <si>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</si>
  <si>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</si>
  <si>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</si>
  <si>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</si>
  <si>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</si>
  <si>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</si>
  <si>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</si>
  <si>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</si>
  <si>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</si>
  <si>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</si>
  <si>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</si>
  <si>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</si>
  <si>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</si>
  <si>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</si>
  <si>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</si>
  <si>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</si>
  <si>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</si>
  <si>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</si>
  <si>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</si>
  <si>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</si>
  <si>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</si>
  <si>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</si>
  <si>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</si>
  <si>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</si>
  <si>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</si>
  <si>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</si>
  <si>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</si>
  <si>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</si>
  <si>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</si>
  <si>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</si>
  <si>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</si>
  <si>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</si>
  <si>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</si>
  <si>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</si>
  <si>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</si>
  <si>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</si>
  <si>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</si>
  <si>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</si>
  <si>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</si>
  <si>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</si>
  <si>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</si>
  <si>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</si>
  <si>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</si>
  <si>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</si>
  <si>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</si>
  <si>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</si>
  <si>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</si>
  <si>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</si>
  <si>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</si>
  <si>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</si>
  <si>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</si>
  <si>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</si>
  <si>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</si>
  <si>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</si>
  <si>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</si>
  <si>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</si>
  <si>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</si>
  <si>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</si>
  <si>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</si>
  <si>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</si>
  <si>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</si>
  <si>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</si>
  <si>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</si>
  <si>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</si>
  <si>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</si>
  <si>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</si>
  <si>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</si>
  <si>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</si>
  <si>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</si>
  <si>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</si>
  <si>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</si>
  <si>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</si>
  <si>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</si>
  <si>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</si>
  <si>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</si>
  <si>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</si>
  <si>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</si>
  <si>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</si>
  <si>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</si>
  <si>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</si>
  <si>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</si>
  <si>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</si>
  <si>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</si>
  <si>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</si>
  <si>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</si>
  <si>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</si>
  <si>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</si>
  <si>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</si>
  <si>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</si>
  <si>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</si>
  <si>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</si>
  <si>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</si>
  <si>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</si>
  <si>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</si>
  <si>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</si>
  <si>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</si>
  <si>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</si>
  <si>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</si>
  <si>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</si>
  <si>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</si>
  <si>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</si>
  <si>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</si>
  <si>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</si>
  <si>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</si>
  <si>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</si>
  <si>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</si>
  <si>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</si>
  <si>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</si>
  <si>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</si>
  <si>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</si>
  <si>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</si>
  <si>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</si>
  <si>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</si>
  <si>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</si>
  <si>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</si>
  <si>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</si>
  <si>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</si>
  <si>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</si>
  <si>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</si>
  <si>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</si>
  <si>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</si>
  <si>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</si>
  <si>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</si>
  <si>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</si>
  <si>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</si>
  <si>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</si>
  <si>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</si>
  <si>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</si>
  <si>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</si>
  <si>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</si>
  <si>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</si>
  <si>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</si>
  <si>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</si>
  <si>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</si>
  <si>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</si>
  <si>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</si>
  <si>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</si>
  <si>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</si>
  <si>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</si>
  <si>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</si>
  <si>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</si>
  <si>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</si>
  <si>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</si>
  <si>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</si>
  <si>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</si>
  <si>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</si>
  <si>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</si>
  <si>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</si>
  <si>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</si>
  <si>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</si>
  <si>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</si>
  <si>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</si>
  <si>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</si>
  <si>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</si>
  <si>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</si>
  <si>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</si>
  <si>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</si>
  <si>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</si>
  <si>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</si>
  <si>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</si>
  <si>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</si>
  <si>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</si>
  <si>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</si>
  <si>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</si>
  <si>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</si>
  <si>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</si>
  <si>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</si>
  <si>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</si>
  <si>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</si>
  <si>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</si>
  <si>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</si>
  <si>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</si>
  <si>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</si>
  <si>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</si>
  <si>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</si>
  <si>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</si>
  <si>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</si>
  <si>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</si>
  <si>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</si>
  <si>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</si>
  <si>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</si>
  <si>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</si>
  <si>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</si>
  <si>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</si>
  <si>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</si>
  <si>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</si>
  <si>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</si>
  <si>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</si>
  <si>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</si>
  <si>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</si>
  <si>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</si>
  <si>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</si>
  <si>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</si>
  <si>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</si>
  <si>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</si>
  <si>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</si>
  <si>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</si>
  <si>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</si>
  <si>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</si>
  <si>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</si>
  <si>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</si>
  <si>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</si>
  <si>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</si>
  <si>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</si>
  <si>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</si>
  <si>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</si>
  <si>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</si>
  <si>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</si>
  <si>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</si>
  <si>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</si>
  <si>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</si>
  <si>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</si>
  <si>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</si>
  <si>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</si>
  <si>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</si>
  <si>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</si>
  <si>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</si>
  <si>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</si>
  <si>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</si>
  <si>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</si>
  <si>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</si>
  <si>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</si>
  <si>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</si>
  <si>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</si>
  <si>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</si>
  <si>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</si>
  <si>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</si>
  <si>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</si>
  <si>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</si>
  <si>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</si>
  <si>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</si>
  <si>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</si>
  <si>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</si>
  <si>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</si>
  <si>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</si>
  <si>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</si>
  <si>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</si>
  <si>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</si>
  <si>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</si>
  <si>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</si>
  <si>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</si>
  <si>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</si>
  <si>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</si>
  <si>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</si>
  <si>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</si>
  <si>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</si>
  <si>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</si>
  <si>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</si>
  <si>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</si>
  <si>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</si>
  <si>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</si>
  <si>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</si>
  <si>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</si>
  <si>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</si>
  <si>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</si>
  <si>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</si>
  <si>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</si>
  <si>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</si>
  <si>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</si>
  <si>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</si>
  <si>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</si>
  <si>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</si>
  <si>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</si>
  <si>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</si>
  <si>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</si>
  <si>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</si>
  <si>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</si>
  <si>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</si>
  <si>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</si>
  <si>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</si>
  <si>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</si>
  <si>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</si>
  <si>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</si>
  <si>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</si>
  <si>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</si>
  <si>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</si>
  <si>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</si>
  <si>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</si>
  <si>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</si>
  <si>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</si>
  <si>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</si>
  <si>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</si>
  <si>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</si>
  <si>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</si>
  <si>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</si>
  <si>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</si>
  <si>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</si>
  <si>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</si>
  <si>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</si>
  <si>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</si>
  <si>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</si>
  <si>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</si>
  <si>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</si>
  <si>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</si>
  <si>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</si>
  <si>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</si>
  <si>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</si>
  <si>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</si>
  <si>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</si>
  <si>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</si>
  <si>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</si>
  <si>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</si>
  <si>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</si>
  <si>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</si>
  <si>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</si>
  <si>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</si>
  <si>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</si>
  <si>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</si>
  <si>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</si>
  <si>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</si>
  <si>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</si>
  <si>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</si>
  <si>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</si>
  <si>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</si>
  <si>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</si>
  <si>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</si>
  <si>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</si>
  <si>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</si>
  <si>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</si>
  <si>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</si>
  <si>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</si>
  <si>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</si>
  <si>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</si>
  <si>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</si>
  <si>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</si>
  <si>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</si>
  <si>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</si>
  <si>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</si>
  <si>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</si>
  <si>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</si>
  <si>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</si>
  <si>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</si>
  <si>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</si>
  <si>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</si>
  <si>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</si>
  <si>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</si>
  <si>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</si>
  <si>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</si>
  <si>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</si>
  <si>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2025*</t>
  </si>
  <si>
    <t>0</t>
  </si>
  <si>
    <t>25.9%</t>
  </si>
  <si>
    <t>18.6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</si>
  <si>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including LPT)</t>
    </r>
  </si>
  <si>
    <t>17.5</t>
  </si>
  <si>
    <t>(0.41)</t>
  </si>
  <si>
    <t>(11.2%)</t>
  </si>
  <si>
    <t>3.8%</t>
  </si>
  <si>
    <t>0.3%</t>
  </si>
  <si>
    <t>18.3</t>
  </si>
  <si>
    <t>7.2</t>
  </si>
  <si>
    <t xml:space="preserve">* A restatement was made between "cost of net debt" and "other financial income and expenses". 
</t>
  </si>
  <si>
    <t xml:space="preserve">2023 is presented as published, 2024 is presented as restated. </t>
  </si>
  <si>
    <t>17.2</t>
  </si>
  <si>
    <t>3.1</t>
  </si>
  <si>
    <t>17.3</t>
  </si>
  <si>
    <t>15.0%</t>
  </si>
  <si>
    <t>14.8%</t>
  </si>
  <si>
    <t>0.87</t>
  </si>
  <si>
    <t>(2.4%)</t>
  </si>
  <si>
    <t>(0.3%)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</si>
</sst>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  <numFmt numFmtId="178" formatCode="0.00000%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77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 style="thin">
        <color theme="5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516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66" fontId="50" fillId="0" borderId="25" xfId="0" applyNumberFormat="1" applyFont="1" applyBorder="1" applyAlignment="1">
      <alignment horizontal="right" vertical="center" wrapText="1" readingOrder="1"/>
    </xf>
    <xf numFmtId="3" fontId="49" fillId="0" borderId="0" xfId="0" applyNumberFormat="1" applyFont="1" applyAlignment="1">
      <alignment horizontal="right"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3" fontId="49" fillId="0" borderId="2" xfId="0" applyNumberFormat="1" applyFont="1" applyBorder="1" applyAlignment="1">
      <alignment horizontal="right" vertical="center" wrapText="1" readingOrder="1"/>
    </xf>
    <xf numFmtId="170" fontId="49" fillId="0" borderId="0" xfId="1" applyNumberFormat="1" applyFont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Alignment="1">
      <alignment horizontal="left" vertical="center" readingOrder="1"/>
    </xf>
    <xf numFmtId="164" fontId="48" fillId="6" borderId="29" xfId="0" applyNumberFormat="1" applyFont="1" applyFill="1" applyBorder="1" applyAlignment="1">
      <alignment horizontal="right" vertical="center" wrapText="1" readingOrder="1"/>
    </xf>
    <xf numFmtId="2" fontId="10" fillId="0" borderId="6" xfId="0" quotePrefix="1" applyNumberFormat="1" applyFont="1" applyBorder="1" applyAlignment="1">
      <alignment horizontal="right" vertical="center" wrapText="1" readingOrder="1"/>
    </xf>
    <xf numFmtId="0" fontId="10" fillId="0" borderId="29" xfId="1" applyNumberFormat="1" applyFont="1" applyFill="1" applyBorder="1" applyAlignment="1">
      <alignment horizontal="right" vertical="center" wrapText="1" readingOrder="1"/>
    </xf>
    <xf numFmtId="0" fontId="8" fillId="0" borderId="76" xfId="0" applyFont="1" applyBorder="1" applyAlignment="1">
      <alignment horizontal="right" vertical="center" wrapText="1" readingOrder="1"/>
    </xf>
    <xf numFmtId="1" fontId="10" fillId="8" borderId="29" xfId="0" applyNumberFormat="1" applyFont="1" applyFill="1" applyBorder="1" applyAlignment="1">
      <alignment horizontal="right" vertical="center" wrapText="1" readingOrder="1"/>
    </xf>
    <xf numFmtId="169" fontId="10" fillId="8" borderId="20" xfId="0" applyNumberFormat="1" applyFont="1" applyFill="1" applyBorder="1" applyAlignment="1">
      <alignment horizontal="right" vertical="center" wrapText="1" readingOrder="1"/>
    </xf>
    <xf numFmtId="169" fontId="10" fillId="8" borderId="0" xfId="0" applyNumberFormat="1" applyFont="1" applyFill="1" applyAlignment="1">
      <alignment horizontal="right" vertical="center" wrapText="1" readingOrder="1"/>
    </xf>
    <xf numFmtId="166" fontId="53" fillId="0" borderId="1" xfId="0" applyNumberFormat="1" applyFont="1" applyBorder="1" applyAlignment="1">
      <alignment horizontal="right" vertical="center" wrapText="1" readingOrder="1"/>
    </xf>
    <xf numFmtId="3" fontId="54" fillId="0" borderId="20" xfId="0" applyNumberFormat="1" applyFont="1" applyBorder="1" applyAlignment="1">
      <alignment horizontal="right"/>
    </xf>
    <xf numFmtId="166" fontId="55" fillId="0" borderId="15" xfId="0" applyNumberFormat="1" applyFont="1" applyBorder="1" applyAlignment="1">
      <alignment horizontal="right" vertical="center" wrapText="1" readingOrder="1"/>
    </xf>
    <xf numFmtId="166" fontId="56" fillId="0" borderId="44" xfId="0" applyNumberFormat="1" applyFont="1" applyBorder="1" applyAlignment="1">
      <alignment horizontal="right" vertical="center" wrapText="1" indent="1" readingOrder="1"/>
    </xf>
    <xf numFmtId="164" fontId="48" fillId="6" borderId="0" xfId="0" applyNumberFormat="1" applyFont="1" applyFill="1" applyAlignment="1">
      <alignment horizontal="right" vertical="center" wrapText="1" readingOrder="1"/>
    </xf>
    <xf numFmtId="3" fontId="55" fillId="0" borderId="0" xfId="0" applyNumberFormat="1" applyFont="1" applyAlignment="1">
      <alignment horizontal="right" vertical="center" wrapText="1" readingOrder="1"/>
    </xf>
    <xf numFmtId="166" fontId="53" fillId="0" borderId="0" xfId="0" applyNumberFormat="1" applyFont="1" applyAlignment="1">
      <alignment horizontal="right" vertical="center" wrapText="1" readingOrder="1"/>
    </xf>
    <xf numFmtId="164" fontId="15" fillId="6" borderId="34" xfId="0" applyNumberFormat="1" applyFont="1" applyFill="1" applyBorder="1" applyAlignment="1">
      <alignment horizontal="right" vertical="center" wrapText="1" readingOrder="1"/>
    </xf>
    <xf numFmtId="165" fontId="15" fillId="6" borderId="16" xfId="0" applyNumberFormat="1" applyFont="1" applyFill="1" applyBorder="1" applyAlignment="1">
      <alignment horizontal="right" vertical="center" wrapText="1" readingOrder="1"/>
    </xf>
    <xf numFmtId="178" fontId="10" fillId="0" borderId="0" xfId="1" applyNumberFormat="1" applyFont="1" applyFill="1" applyAlignment="1">
      <alignment horizontal="right" vertical="center" wrapText="1" readingOrder="1"/>
    </xf>
    <xf numFmtId="171" fontId="10" fillId="0" borderId="25" xfId="0" applyNumberFormat="1" applyFont="1" applyBorder="1" applyAlignment="1">
      <alignment vertical="center" wrapText="1" readingOrder="1"/>
    </xf>
    <xf numFmtId="165" fontId="8" fillId="0" borderId="0" xfId="0" applyNumberFormat="1" applyFont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24" fillId="0" borderId="25" xfId="0" applyFont="1" applyBorder="1" applyAlignment="1">
      <alignment horizontal="left" wrapText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  <xf numFmtId="166" fontId="47" fillId="0" borderId="4" xfId="0" applyNumberFormat="1" applyFont="1" applyBorder="1" applyAlignment="1">
      <alignment horizontal="right" vertical="center" wrapText="1" readingOrder="1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zoomScale="80" zoomScaleNormal="80" workbookViewId="0">
      <selection activeCell="AK23" sqref="AK23:AK24"/>
    </sheetView>
  </sheetViews>
  <sheetFormatPr baseColWidth="10" defaultColWidth="10.85546875" defaultRowHeight="18.75" outlineLevelCol="1" x14ac:dyDescent="0.3"/>
  <cols>
    <col min="1" max="1" width="67.5703125" style="211" customWidth="1"/>
    <col min="2" max="2" width="1.85546875" style="211" customWidth="1"/>
    <col min="3" max="4" width="12.7109375" style="212" hidden="1" customWidth="1" outlineLevel="1"/>
    <col min="5" max="6" width="12.7109375" style="211" hidden="1" customWidth="1" outlineLevel="1"/>
    <col min="7" max="7" width="1.85546875" style="211" hidden="1" customWidth="1" outlineLevel="1"/>
    <col min="8" max="11" width="12.7109375" style="211" hidden="1" customWidth="1" outlineLevel="1"/>
    <col min="12" max="12" width="1.85546875" style="211" hidden="1" customWidth="1" outlineLevel="1"/>
    <col min="13" max="16" width="12.7109375" style="211" hidden="1" customWidth="1" outlineLevel="1"/>
    <col min="17" max="17" width="1.85546875" style="211" hidden="1" customWidth="1" outlineLevel="1"/>
    <col min="18" max="21" width="12.7109375" style="211" hidden="1" customWidth="1" outlineLevel="1"/>
    <col min="22" max="22" width="1.7109375" style="5" hidden="1" customWidth="1" outlineLevel="1"/>
    <col min="23" max="23" width="12.7109375" style="5" hidden="1" customWidth="1" outlineLevel="1"/>
    <col min="24" max="26" width="13" style="5" hidden="1" customWidth="1" outlineLevel="1"/>
    <col min="27" max="27" width="2.42578125" style="5" hidden="1" customWidth="1" outlineLevel="1"/>
    <col min="28" max="31" width="13" style="5" hidden="1" customWidth="1" outlineLevel="1"/>
    <col min="32" max="32" width="2.140625" style="5" customWidth="1" collapsed="1"/>
    <col min="33" max="36" width="13" style="5" bestFit="1" customWidth="1"/>
    <col min="37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388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9" ht="19.5" thickBot="1" x14ac:dyDescent="0.35">
      <c r="C4" s="493" t="s">
        <v>1</v>
      </c>
      <c r="D4" s="493"/>
      <c r="E4" s="493"/>
      <c r="F4" s="493"/>
      <c r="H4" s="493" t="s">
        <v>1</v>
      </c>
      <c r="I4" s="493"/>
      <c r="J4" s="493"/>
      <c r="K4" s="493"/>
      <c r="M4" s="493" t="s">
        <v>1</v>
      </c>
      <c r="N4" s="493"/>
      <c r="O4" s="493"/>
      <c r="P4" s="493"/>
      <c r="R4" s="493" t="s">
        <v>1</v>
      </c>
      <c r="S4" s="493"/>
      <c r="T4" s="493"/>
      <c r="U4" s="493"/>
      <c r="W4" s="493" t="s">
        <v>1</v>
      </c>
      <c r="X4" s="493"/>
      <c r="Y4" s="493"/>
      <c r="Z4" s="493"/>
      <c r="AB4" s="493" t="s">
        <v>1</v>
      </c>
      <c r="AC4" s="493"/>
      <c r="AD4" s="493"/>
      <c r="AE4" s="493"/>
      <c r="AG4" s="493" t="s">
        <v>1</v>
      </c>
      <c r="AH4" s="493"/>
      <c r="AI4" s="493"/>
      <c r="AJ4" s="493"/>
    </row>
    <row r="5" spans="1:39" ht="22.5" customHeight="1" thickBot="1" x14ac:dyDescent="0.35">
      <c r="B5" s="213"/>
      <c r="C5" s="486">
        <v>2019</v>
      </c>
      <c r="D5" s="487"/>
      <c r="E5" s="487"/>
      <c r="F5" s="488"/>
      <c r="G5" s="213"/>
      <c r="H5" s="489" t="s">
        <v>2</v>
      </c>
      <c r="I5" s="490"/>
      <c r="J5" s="490"/>
      <c r="K5" s="491"/>
      <c r="L5" s="213"/>
      <c r="M5" s="489" t="s">
        <v>3</v>
      </c>
      <c r="N5" s="490"/>
      <c r="O5" s="490"/>
      <c r="P5" s="491"/>
      <c r="Q5" s="214"/>
      <c r="R5" s="487" t="s">
        <v>290</v>
      </c>
      <c r="S5" s="487"/>
      <c r="T5" s="487"/>
      <c r="U5" s="492"/>
      <c r="W5" s="487" t="s">
        <v>294</v>
      </c>
      <c r="X5" s="487"/>
      <c r="Y5" s="487"/>
      <c r="Z5" s="492"/>
      <c r="AB5" s="487">
        <v>2024</v>
      </c>
      <c r="AC5" s="487"/>
      <c r="AD5" s="487"/>
      <c r="AE5" s="492"/>
      <c r="AG5" s="487">
        <v>2025</v>
      </c>
      <c r="AH5" s="487"/>
      <c r="AI5" s="487"/>
      <c r="AJ5" s="492"/>
    </row>
    <row r="6" spans="1:39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  <c r="AG6" s="328">
        <v>45747</v>
      </c>
      <c r="AH6" s="329">
        <v>45838</v>
      </c>
      <c r="AI6" s="329">
        <v>45930</v>
      </c>
      <c r="AJ6" s="254">
        <v>46022</v>
      </c>
    </row>
    <row r="7" spans="1:39" ht="20.25" customHeight="1" x14ac:dyDescent="0.3">
      <c r="A7" s="323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2">
        <v>31844</v>
      </c>
      <c r="AE7" s="222">
        <v>33381</v>
      </c>
      <c r="AG7" s="225">
        <v>33365</v>
      </c>
      <c r="AH7" s="217">
        <v>33117</v>
      </c>
      <c r="AI7" s="452"/>
      <c r="AJ7" s="222"/>
    </row>
    <row r="8" spans="1:39" ht="20.25" customHeight="1" x14ac:dyDescent="0.3">
      <c r="A8" s="324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  <c r="AG8" s="225">
        <v>29398</v>
      </c>
      <c r="AH8" s="217">
        <v>28819</v>
      </c>
      <c r="AI8" s="217"/>
      <c r="AJ8" s="224"/>
    </row>
    <row r="9" spans="1:39" s="6" customFormat="1" ht="20.25" customHeight="1" x14ac:dyDescent="0.3">
      <c r="A9" s="325" t="s">
        <v>7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>
        <v>59</v>
      </c>
      <c r="AG9" s="229">
        <v>0</v>
      </c>
      <c r="AH9" s="227">
        <v>243</v>
      </c>
      <c r="AI9" s="227"/>
      <c r="AJ9" s="307"/>
    </row>
    <row r="10" spans="1:39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  <c r="AG10" s="235">
        <v>62763</v>
      </c>
      <c r="AH10" s="233">
        <v>62179</v>
      </c>
      <c r="AI10" s="233"/>
      <c r="AJ10" s="234"/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  <c r="AG11" s="240"/>
      <c r="AH11" s="427"/>
      <c r="AI11" s="240"/>
      <c r="AJ11" s="241"/>
    </row>
    <row r="12" spans="1:39" ht="20.25" customHeight="1" x14ac:dyDescent="0.3">
      <c r="A12" s="323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  <c r="AG12" s="220">
        <v>14274</v>
      </c>
      <c r="AH12" s="484">
        <v>13800</v>
      </c>
      <c r="AI12" s="221"/>
      <c r="AJ12" s="222"/>
    </row>
    <row r="13" spans="1:39" ht="20.25" customHeight="1" x14ac:dyDescent="0.3">
      <c r="A13" s="324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2">
        <v>16177</v>
      </c>
      <c r="AE13" s="224">
        <v>16419</v>
      </c>
      <c r="AG13" s="225">
        <v>16414</v>
      </c>
      <c r="AH13" s="217">
        <v>16121</v>
      </c>
      <c r="AI13" s="452"/>
      <c r="AJ13" s="224"/>
    </row>
    <row r="14" spans="1:39" ht="20.25" customHeight="1" x14ac:dyDescent="0.3">
      <c r="A14" s="324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  <c r="AG14" s="225">
        <v>32075</v>
      </c>
      <c r="AH14" s="217">
        <v>32079</v>
      </c>
      <c r="AI14" s="217"/>
      <c r="AJ14" s="224"/>
    </row>
    <row r="15" spans="1:39" s="6" customFormat="1" ht="20.25" customHeight="1" x14ac:dyDescent="0.3">
      <c r="A15" s="325" t="s">
        <v>12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>
        <v>0</v>
      </c>
      <c r="AG15" s="229">
        <v>0</v>
      </c>
      <c r="AH15" s="227">
        <v>179</v>
      </c>
      <c r="AI15" s="227"/>
      <c r="AJ15" s="307"/>
    </row>
    <row r="16" spans="1:39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  <c r="AG16" s="235">
        <v>62763</v>
      </c>
      <c r="AH16" s="233">
        <v>62179</v>
      </c>
      <c r="AI16" s="233"/>
      <c r="AJ16" s="234"/>
    </row>
    <row r="17" spans="1:36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  <c r="AG17" s="245"/>
      <c r="AH17" s="428"/>
      <c r="AI17" s="245"/>
      <c r="AJ17" s="241"/>
    </row>
    <row r="18" spans="1:36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  <c r="AG18" s="235">
        <v>-7080</v>
      </c>
      <c r="AH18" s="233">
        <v>-8528</v>
      </c>
      <c r="AI18" s="233"/>
      <c r="AJ18" s="234"/>
    </row>
    <row r="19" spans="1:36" ht="69.75" customHeight="1" x14ac:dyDescent="0.3">
      <c r="H19" s="432" t="s">
        <v>15</v>
      </c>
      <c r="M19" s="432" t="s">
        <v>16</v>
      </c>
      <c r="R19" s="494" t="s">
        <v>331</v>
      </c>
      <c r="S19" s="494"/>
      <c r="T19" s="494"/>
      <c r="U19" s="494"/>
      <c r="W19" s="494" t="s">
        <v>364</v>
      </c>
      <c r="X19" s="494"/>
      <c r="Y19" s="494"/>
      <c r="Z19" s="494"/>
    </row>
  </sheetData>
  <mergeCells count="16">
    <mergeCell ref="R19:U19"/>
    <mergeCell ref="W5:Z5"/>
    <mergeCell ref="W4:Z4"/>
    <mergeCell ref="W19:Z19"/>
    <mergeCell ref="AG4:AJ4"/>
    <mergeCell ref="AG5:AJ5"/>
    <mergeCell ref="AB4:AE4"/>
    <mergeCell ref="AB5:AE5"/>
    <mergeCell ref="C5:F5"/>
    <mergeCell ref="H5:K5"/>
    <mergeCell ref="M5:P5"/>
    <mergeCell ref="R5:U5"/>
    <mergeCell ref="C4:F4"/>
    <mergeCell ref="H4:K4"/>
    <mergeCell ref="M4:P4"/>
    <mergeCell ref="R4:U4"/>
  </mergeCells>
  <pageMargins left="0.25" right="0.25" top="0.75" bottom="0.75" header="0.3" footer="0.3"/>
  <pageSetup paperSize="9" scale="91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Q27"/>
  <sheetViews>
    <sheetView showGridLines="0" topLeftCell="L1" zoomScale="80" zoomScaleNormal="80" workbookViewId="0">
      <selection activeCell="Y29" sqref="Y29"/>
    </sheetView>
  </sheetViews>
  <sheetFormatPr baseColWidth="10" defaultColWidth="11.42578125" defaultRowHeight="18.75" outlineLevelCol="2" x14ac:dyDescent="0.3"/>
  <cols>
    <col min="1" max="1" width="66.85546875" style="81" customWidth="1"/>
    <col min="2" max="2" width="1.7109375" style="129" customWidth="1"/>
    <col min="3" max="7" width="12.7109375" style="147" hidden="1" customWidth="1" outlineLevel="2"/>
    <col min="8" max="8" width="1.7109375" style="129" customWidth="1" outlineLevel="1" collapsed="1"/>
    <col min="9" max="13" width="12.7109375" style="147" customWidth="1" outlineLevel="1"/>
    <col min="14" max="14" width="1.7109375" style="129" customWidth="1" outlineLevel="1"/>
    <col min="15" max="19" width="12.7109375" style="147" customWidth="1" outlineLevel="1"/>
    <col min="20" max="20" width="1.7109375" style="129" customWidth="1" outlineLevel="1"/>
    <col min="21" max="25" width="12.7109375" style="147" customWidth="1" outlineLevel="1"/>
    <col min="26" max="26" width="1.7109375" customWidth="1" outlineLevel="1"/>
    <col min="27" max="31" width="11.42578125" customWidth="1" outlineLevel="1"/>
    <col min="32" max="32" width="1.5703125" customWidth="1" outlineLevel="1"/>
    <col min="33" max="33" width="12.5703125" customWidth="1" outlineLevel="1"/>
    <col min="34" max="37" width="11.42578125" customWidth="1" outlineLevel="1"/>
    <col min="38" max="38" width="2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17</v>
      </c>
    </row>
    <row r="3" spans="1:43" ht="19.5" thickBot="1" x14ac:dyDescent="0.35">
      <c r="A3" s="211"/>
      <c r="B3" s="213"/>
      <c r="C3" s="486">
        <v>2019</v>
      </c>
      <c r="D3" s="487"/>
      <c r="E3" s="487"/>
      <c r="F3" s="487"/>
      <c r="G3" s="488"/>
      <c r="H3" s="130"/>
      <c r="I3" s="487">
        <v>2020</v>
      </c>
      <c r="J3" s="487"/>
      <c r="K3" s="487"/>
      <c r="L3" s="487"/>
      <c r="M3" s="488"/>
      <c r="O3" s="489">
        <v>2021</v>
      </c>
      <c r="P3" s="490"/>
      <c r="Q3" s="490"/>
      <c r="R3" s="490"/>
      <c r="S3" s="491"/>
      <c r="U3" s="489">
        <v>2022</v>
      </c>
      <c r="V3" s="490"/>
      <c r="W3" s="490"/>
      <c r="X3" s="490"/>
      <c r="Y3" s="491"/>
      <c r="AA3" s="489">
        <v>2023</v>
      </c>
      <c r="AB3" s="490"/>
      <c r="AC3" s="490"/>
      <c r="AD3" s="490"/>
      <c r="AE3" s="491"/>
      <c r="AG3" s="489">
        <v>2024</v>
      </c>
      <c r="AH3" s="490"/>
      <c r="AI3" s="490"/>
      <c r="AJ3" s="490"/>
      <c r="AK3" s="491"/>
      <c r="AM3" s="489">
        <v>2025</v>
      </c>
      <c r="AN3" s="490"/>
      <c r="AO3" s="490"/>
      <c r="AP3" s="490"/>
      <c r="AQ3" s="491"/>
    </row>
    <row r="4" spans="1:43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  <c r="AM5" s="259">
        <v>12585</v>
      </c>
      <c r="AN5" s="257">
        <v>14285</v>
      </c>
      <c r="AO5" s="257"/>
      <c r="AP5" s="257"/>
      <c r="AQ5" s="258"/>
    </row>
    <row r="6" spans="1:43" ht="20.25" customHeight="1" x14ac:dyDescent="0.3">
      <c r="A6" s="9" t="s">
        <v>276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  <c r="AM6" s="265">
        <v>69</v>
      </c>
      <c r="AN6" s="263">
        <v>727</v>
      </c>
      <c r="AO6" s="263"/>
      <c r="AP6" s="263"/>
      <c r="AQ6" s="264"/>
    </row>
    <row r="7" spans="1:43" ht="37.5" x14ac:dyDescent="0.3">
      <c r="A7" s="266" t="s">
        <v>277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1">
        <v>-23</v>
      </c>
      <c r="AJ7" s="193">
        <v>-29</v>
      </c>
      <c r="AK7" s="32">
        <v>-97</v>
      </c>
      <c r="AM7" s="269">
        <v>-29</v>
      </c>
      <c r="AN7" s="193">
        <v>-24</v>
      </c>
      <c r="AO7" s="451"/>
      <c r="AP7" s="193"/>
      <c r="AQ7" s="32"/>
    </row>
    <row r="8" spans="1:43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  <c r="AM8" s="265">
        <v>40</v>
      </c>
      <c r="AN8" s="263">
        <v>703</v>
      </c>
      <c r="AO8" s="263"/>
      <c r="AP8" s="263"/>
      <c r="AQ8" s="264"/>
    </row>
    <row r="9" spans="1:43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  <c r="AM9" s="269">
        <v>-19</v>
      </c>
      <c r="AN9" s="193">
        <v>-36</v>
      </c>
      <c r="AO9" s="193"/>
      <c r="AP9" s="193"/>
      <c r="AQ9" s="32"/>
    </row>
    <row r="10" spans="1:43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  <c r="AM10" s="273">
        <v>21</v>
      </c>
      <c r="AN10" s="271">
        <v>667</v>
      </c>
      <c r="AO10" s="271"/>
      <c r="AP10" s="271"/>
      <c r="AQ10" s="272"/>
    </row>
    <row r="11" spans="1:43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9">
        <v>-286</v>
      </c>
      <c r="AG11" s="467">
        <v>-38</v>
      </c>
      <c r="AH11" s="478">
        <v>-53</v>
      </c>
      <c r="AI11" s="478">
        <v>-59</v>
      </c>
      <c r="AJ11" s="478">
        <v>-37</v>
      </c>
      <c r="AK11" s="459">
        <v>-187</v>
      </c>
      <c r="AM11" s="269">
        <v>-49</v>
      </c>
      <c r="AN11" s="193">
        <v>-51</v>
      </c>
      <c r="AO11" s="193"/>
      <c r="AP11" s="193"/>
      <c r="AQ11" s="32"/>
    </row>
    <row r="12" spans="1:43" ht="20.25" customHeight="1" x14ac:dyDescent="0.3">
      <c r="A12" s="266" t="s">
        <v>28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  <c r="AM12" s="269">
        <v>-29</v>
      </c>
      <c r="AN12" s="193">
        <v>-31</v>
      </c>
      <c r="AO12" s="193"/>
      <c r="AP12" s="193"/>
      <c r="AQ12" s="32"/>
    </row>
    <row r="13" spans="1:43" ht="20.25" customHeight="1" x14ac:dyDescent="0.3">
      <c r="A13" s="266" t="s">
        <v>29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9">
        <v>-51</v>
      </c>
      <c r="AG13" s="467">
        <v>-11</v>
      </c>
      <c r="AH13" s="478">
        <v>-33</v>
      </c>
      <c r="AI13" s="478">
        <v>-16</v>
      </c>
      <c r="AJ13" s="478">
        <v>-37</v>
      </c>
      <c r="AK13" s="459">
        <v>-97</v>
      </c>
      <c r="AM13" s="269">
        <v>-19</v>
      </c>
      <c r="AN13" s="193">
        <v>-10</v>
      </c>
      <c r="AO13" s="193"/>
      <c r="AP13" s="193"/>
      <c r="AQ13" s="32"/>
    </row>
    <row r="14" spans="1:43" ht="20.25" customHeight="1" x14ac:dyDescent="0.3">
      <c r="A14" s="266" t="s">
        <v>30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  <c r="AM14" s="269">
        <v>-63</v>
      </c>
      <c r="AN14" s="193">
        <v>-205</v>
      </c>
      <c r="AO14" s="193"/>
      <c r="AP14" s="193"/>
      <c r="AQ14" s="32"/>
    </row>
    <row r="15" spans="1:43" ht="20.25" customHeight="1" x14ac:dyDescent="0.3">
      <c r="A15" s="266" t="s">
        <v>31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  <c r="AM15" s="269">
        <v>-9</v>
      </c>
      <c r="AN15" s="193">
        <v>5</v>
      </c>
      <c r="AO15" s="193"/>
      <c r="AP15" s="193"/>
      <c r="AQ15" s="32"/>
    </row>
    <row r="16" spans="1:43" ht="20.25" customHeight="1" x14ac:dyDescent="0.3">
      <c r="A16" s="270" t="s">
        <v>32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  <c r="AM16" s="273">
        <v>-148</v>
      </c>
      <c r="AN16" s="271">
        <v>375</v>
      </c>
      <c r="AO16" s="271"/>
      <c r="AP16" s="271"/>
      <c r="AQ16" s="272"/>
    </row>
    <row r="17" spans="1:43" ht="37.5" x14ac:dyDescent="0.3">
      <c r="A17" s="266" t="s">
        <v>357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  <c r="AM17" s="269">
        <v>-8</v>
      </c>
      <c r="AN17" s="193">
        <v>-46</v>
      </c>
      <c r="AO17" s="193"/>
      <c r="AP17" s="193"/>
      <c r="AQ17" s="32"/>
    </row>
    <row r="18" spans="1:43" ht="20.25" customHeight="1" x14ac:dyDescent="0.3">
      <c r="A18" s="276" t="s">
        <v>33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  <c r="AM18" s="280">
        <v>-156</v>
      </c>
      <c r="AN18" s="281">
        <v>329</v>
      </c>
      <c r="AO18" s="281"/>
      <c r="AP18" s="281"/>
      <c r="AQ18" s="272"/>
    </row>
    <row r="19" spans="1:43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  <c r="AM19" s="132"/>
      <c r="AN19" s="132"/>
      <c r="AO19" s="132"/>
      <c r="AP19" s="132"/>
      <c r="AQ19" s="132"/>
    </row>
    <row r="20" spans="1:43" ht="20.25" customHeight="1" x14ac:dyDescent="0.25">
      <c r="A20" s="286" t="s">
        <v>34</v>
      </c>
      <c r="B20" s="287"/>
      <c r="C20" s="308" t="s">
        <v>35</v>
      </c>
      <c r="D20" s="288" t="s">
        <v>36</v>
      </c>
      <c r="E20" s="288" t="s">
        <v>37</v>
      </c>
      <c r="F20" s="288" t="s">
        <v>38</v>
      </c>
      <c r="G20" s="289" t="s">
        <v>39</v>
      </c>
      <c r="H20" s="287"/>
      <c r="I20" s="308" t="s">
        <v>40</v>
      </c>
      <c r="J20" s="322" t="s">
        <v>41</v>
      </c>
      <c r="K20" s="288" t="s">
        <v>42</v>
      </c>
      <c r="L20" s="288" t="s">
        <v>43</v>
      </c>
      <c r="M20" s="289" t="s">
        <v>44</v>
      </c>
      <c r="N20" s="287"/>
      <c r="O20" s="288" t="s">
        <v>45</v>
      </c>
      <c r="P20" s="288" t="s">
        <v>46</v>
      </c>
      <c r="Q20" s="288" t="s">
        <v>47</v>
      </c>
      <c r="R20" s="288" t="s">
        <v>48</v>
      </c>
      <c r="S20" s="290" t="s">
        <v>49</v>
      </c>
      <c r="T20" s="287"/>
      <c r="U20" s="308" t="s">
        <v>288</v>
      </c>
      <c r="V20" s="288" t="s">
        <v>50</v>
      </c>
      <c r="W20" s="288" t="s">
        <v>51</v>
      </c>
      <c r="X20" s="288" t="s">
        <v>319</v>
      </c>
      <c r="Y20" s="290" t="s">
        <v>274</v>
      </c>
      <c r="Z20" s="397"/>
      <c r="AA20" s="308" t="s">
        <v>289</v>
      </c>
      <c r="AB20" s="288" t="s">
        <v>317</v>
      </c>
      <c r="AC20" s="288" t="s">
        <v>328</v>
      </c>
      <c r="AD20" s="288" t="s">
        <v>344</v>
      </c>
      <c r="AE20" s="290" t="s">
        <v>343</v>
      </c>
      <c r="AF20" s="397"/>
      <c r="AG20" s="308" t="s">
        <v>355</v>
      </c>
      <c r="AH20" s="288" t="s">
        <v>374</v>
      </c>
      <c r="AI20" s="288" t="s">
        <v>375</v>
      </c>
      <c r="AJ20" s="288" t="s">
        <v>386</v>
      </c>
      <c r="AK20" s="290" t="s">
        <v>387</v>
      </c>
      <c r="AL20" s="397"/>
      <c r="AM20" s="308" t="s">
        <v>400</v>
      </c>
      <c r="AN20" s="288" t="s">
        <v>413</v>
      </c>
      <c r="AO20" s="288"/>
      <c r="AP20" s="288"/>
      <c r="AQ20" s="290"/>
    </row>
    <row r="21" spans="1:43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  <c r="AM21" s="292"/>
      <c r="AN21" s="292"/>
      <c r="AO21" s="292"/>
      <c r="AP21" s="292"/>
      <c r="AQ21" s="292"/>
    </row>
    <row r="22" spans="1:43" ht="20.25" customHeight="1" x14ac:dyDescent="0.25">
      <c r="A22" s="286" t="s">
        <v>52</v>
      </c>
      <c r="B22" s="287"/>
      <c r="C22" s="308" t="s">
        <v>35</v>
      </c>
      <c r="D22" s="288" t="s">
        <v>36</v>
      </c>
      <c r="E22" s="288" t="s">
        <v>37</v>
      </c>
      <c r="F22" s="288" t="s">
        <v>53</v>
      </c>
      <c r="G22" s="289" t="s">
        <v>54</v>
      </c>
      <c r="H22" s="287"/>
      <c r="I22" s="308" t="s">
        <v>40</v>
      </c>
      <c r="J22" s="322" t="s">
        <v>41</v>
      </c>
      <c r="K22" s="288" t="s">
        <v>42</v>
      </c>
      <c r="L22" s="288" t="s">
        <v>43</v>
      </c>
      <c r="M22" s="289" t="s">
        <v>44</v>
      </c>
      <c r="N22" s="287"/>
      <c r="O22" s="288" t="s">
        <v>45</v>
      </c>
      <c r="P22" s="288" t="s">
        <v>46</v>
      </c>
      <c r="Q22" s="288" t="s">
        <v>55</v>
      </c>
      <c r="R22" s="288" t="s">
        <v>56</v>
      </c>
      <c r="S22" s="293" t="s">
        <v>49</v>
      </c>
      <c r="T22" s="287"/>
      <c r="U22" s="308" t="s">
        <v>288</v>
      </c>
      <c r="V22" s="288" t="s">
        <v>50</v>
      </c>
      <c r="W22" s="288" t="s">
        <v>51</v>
      </c>
      <c r="X22" s="288" t="s">
        <v>319</v>
      </c>
      <c r="Y22" s="293" t="s">
        <v>274</v>
      </c>
      <c r="AA22" s="423" t="s">
        <v>289</v>
      </c>
      <c r="AB22" s="288" t="s">
        <v>317</v>
      </c>
      <c r="AC22" s="288" t="s">
        <v>328</v>
      </c>
      <c r="AD22" s="288" t="s">
        <v>344</v>
      </c>
      <c r="AE22" s="290" t="s">
        <v>343</v>
      </c>
      <c r="AG22" s="423" t="s">
        <v>355</v>
      </c>
      <c r="AH22" s="288" t="s">
        <v>374</v>
      </c>
      <c r="AI22" s="288" t="s">
        <v>375</v>
      </c>
      <c r="AJ22" s="288" t="s">
        <v>386</v>
      </c>
      <c r="AK22" s="290" t="s">
        <v>387</v>
      </c>
      <c r="AM22" s="468" t="s">
        <v>400</v>
      </c>
      <c r="AN22" s="288" t="s">
        <v>413</v>
      </c>
      <c r="AO22" s="288"/>
      <c r="AP22" s="288"/>
      <c r="AQ22" s="290"/>
    </row>
    <row r="25" spans="1:43" x14ac:dyDescent="0.3">
      <c r="AE25" s="460" t="s">
        <v>406</v>
      </c>
      <c r="AF25" s="460"/>
      <c r="AG25" s="460"/>
      <c r="AH25" s="460"/>
      <c r="AI25" s="460"/>
      <c r="AJ25" s="460"/>
      <c r="AK25" s="460"/>
      <c r="AL25" s="460"/>
      <c r="AM25" s="460"/>
      <c r="AN25" s="460"/>
    </row>
    <row r="26" spans="1:43" x14ac:dyDescent="0.3">
      <c r="AD26" s="436"/>
      <c r="AE26" s="460" t="s">
        <v>407</v>
      </c>
      <c r="AF26" s="460"/>
      <c r="AG26" s="460"/>
      <c r="AH26" s="460"/>
      <c r="AI26" s="460"/>
      <c r="AJ26" s="460"/>
      <c r="AK26" s="460"/>
    </row>
    <row r="27" spans="1:43" x14ac:dyDescent="0.3">
      <c r="V27" s="416"/>
    </row>
  </sheetData>
  <mergeCells count="7">
    <mergeCell ref="AM3:AQ3"/>
    <mergeCell ref="AG3:AK3"/>
    <mergeCell ref="U3:Y3"/>
    <mergeCell ref="C3:G3"/>
    <mergeCell ref="I3:M3"/>
    <mergeCell ref="O3:S3"/>
    <mergeCell ref="AA3:AE3"/>
  </mergeCells>
  <pageMargins left="3.937007874015748E-2" right="3.937007874015748E-2" top="0.74803149606299213" bottom="0.74803149606299213" header="0.31496062992125984" footer="0.31496062992125984"/>
  <pageSetup paperSize="9" scale="97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Q30"/>
  <sheetViews>
    <sheetView showGridLines="0" zoomScale="70" zoomScaleNormal="70" workbookViewId="0">
      <selection activeCell="AR21" sqref="AR2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customWidth="1" outlineLevel="1"/>
    <col min="8" max="8" width="1.7109375" style="129" customWidth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9" width="11.42578125" hidden="1" customWidth="1" outlineLevel="1"/>
    <col min="30" max="31" width="11.42578125" customWidth="1" outlineLevel="1"/>
    <col min="32" max="32" width="1.5703125" customWidth="1" outlineLevel="1"/>
    <col min="33" max="37" width="11.42578125" customWidth="1" outlineLevel="1"/>
    <col min="38" max="38" width="2.42578125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57</v>
      </c>
    </row>
    <row r="3" spans="1:43" ht="19.5" thickBot="1" x14ac:dyDescent="0.35">
      <c r="C3" s="486">
        <v>2019</v>
      </c>
      <c r="D3" s="487"/>
      <c r="E3" s="487"/>
      <c r="F3" s="487"/>
      <c r="G3" s="488"/>
      <c r="I3" s="489">
        <v>2020</v>
      </c>
      <c r="J3" s="490"/>
      <c r="K3" s="490"/>
      <c r="L3" s="490"/>
      <c r="M3" s="491"/>
      <c r="O3" s="489">
        <v>2021</v>
      </c>
      <c r="P3" s="490"/>
      <c r="Q3" s="490"/>
      <c r="R3" s="490"/>
      <c r="S3" s="491"/>
      <c r="U3" s="489">
        <v>2022</v>
      </c>
      <c r="V3" s="490"/>
      <c r="W3" s="490"/>
      <c r="X3" s="490"/>
      <c r="Y3" s="491"/>
      <c r="AA3" s="489">
        <v>2023</v>
      </c>
      <c r="AB3" s="490"/>
      <c r="AC3" s="490"/>
      <c r="AD3" s="490"/>
      <c r="AE3" s="491"/>
      <c r="AG3" s="489">
        <v>2024</v>
      </c>
      <c r="AH3" s="490"/>
      <c r="AI3" s="490"/>
      <c r="AJ3" s="490"/>
      <c r="AK3" s="491"/>
      <c r="AM3" s="489">
        <v>2025</v>
      </c>
      <c r="AN3" s="490"/>
      <c r="AO3" s="490"/>
      <c r="AP3" s="490"/>
      <c r="AQ3" s="491"/>
    </row>
    <row r="4" spans="1:43" ht="19.5" thickBot="1" x14ac:dyDescent="0.35">
      <c r="A4" s="9" t="s">
        <v>4</v>
      </c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47"/>
      <c r="I4" s="14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N4" s="147"/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T4" s="147"/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1" customHeight="1" x14ac:dyDescent="0.3">
      <c r="A5" s="294" t="s">
        <v>58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481">
        <v>591</v>
      </c>
      <c r="AH5" s="482">
        <v>1320</v>
      </c>
      <c r="AI5" s="482">
        <v>1574</v>
      </c>
      <c r="AJ5" s="482">
        <v>1585</v>
      </c>
      <c r="AK5" s="158">
        <v>5070</v>
      </c>
      <c r="AM5" s="157">
        <v>682</v>
      </c>
      <c r="AN5" s="164">
        <v>1476</v>
      </c>
      <c r="AO5" s="164"/>
      <c r="AP5" s="164"/>
      <c r="AQ5" s="158"/>
    </row>
    <row r="6" spans="1:43" ht="21" customHeight="1" x14ac:dyDescent="0.3">
      <c r="A6" s="36" t="s">
        <v>27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479">
        <v>55</v>
      </c>
      <c r="AE6" s="461">
        <v>286</v>
      </c>
      <c r="AG6" s="467">
        <v>38</v>
      </c>
      <c r="AH6" s="478">
        <v>53</v>
      </c>
      <c r="AI6" s="478">
        <v>59</v>
      </c>
      <c r="AJ6" s="478">
        <v>37</v>
      </c>
      <c r="AK6" s="32">
        <v>187</v>
      </c>
      <c r="AM6" s="269">
        <v>49</v>
      </c>
      <c r="AN6" s="193">
        <v>51</v>
      </c>
      <c r="AO6" s="193"/>
      <c r="AP6" s="23"/>
      <c r="AQ6" s="32"/>
    </row>
    <row r="7" spans="1:43" ht="21" customHeight="1" x14ac:dyDescent="0.3">
      <c r="A7" s="36" t="s">
        <v>28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>
        <v>31</v>
      </c>
      <c r="AK7" s="32">
        <v>108</v>
      </c>
      <c r="AM7" s="269">
        <v>29</v>
      </c>
      <c r="AN7" s="193">
        <v>31</v>
      </c>
      <c r="AO7" s="193"/>
      <c r="AP7" s="23"/>
      <c r="AQ7" s="32"/>
    </row>
    <row r="8" spans="1:43" ht="21" customHeight="1" x14ac:dyDescent="0.3">
      <c r="A8" s="36" t="s">
        <v>59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>
        <v>164</v>
      </c>
      <c r="AK8" s="32">
        <v>468</v>
      </c>
      <c r="AM8" s="269">
        <v>79</v>
      </c>
      <c r="AN8" s="193">
        <v>194</v>
      </c>
      <c r="AO8" s="193"/>
      <c r="AP8" s="193"/>
      <c r="AQ8" s="32"/>
    </row>
    <row r="9" spans="1:43" s="449" customFormat="1" ht="21" customHeight="1" x14ac:dyDescent="0.3">
      <c r="A9" s="202" t="s">
        <v>60</v>
      </c>
      <c r="B9" s="445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6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6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6"/>
      <c r="U9" s="263">
        <v>332</v>
      </c>
      <c r="V9" s="263">
        <v>894</v>
      </c>
      <c r="W9" s="447">
        <v>1158</v>
      </c>
      <c r="X9" s="263">
        <v>940</v>
      </c>
      <c r="Y9" s="264">
        <v>3324</v>
      </c>
      <c r="Z9" s="448"/>
      <c r="AA9" s="265">
        <v>427</v>
      </c>
      <c r="AB9" s="263">
        <v>985</v>
      </c>
      <c r="AC9" s="447">
        <v>1282</v>
      </c>
      <c r="AD9" s="447">
        <v>1161</v>
      </c>
      <c r="AE9" s="264">
        <v>3855</v>
      </c>
      <c r="AG9" s="265">
        <v>477</v>
      </c>
      <c r="AH9" s="480">
        <v>1159</v>
      </c>
      <c r="AI9" s="183">
        <v>1318</v>
      </c>
      <c r="AJ9" s="447">
        <v>1353</v>
      </c>
      <c r="AK9" s="264">
        <v>4307</v>
      </c>
      <c r="AM9" s="265">
        <v>525</v>
      </c>
      <c r="AN9" s="485">
        <v>1200</v>
      </c>
      <c r="AO9" s="183"/>
      <c r="AP9" s="447"/>
      <c r="AQ9" s="264"/>
    </row>
    <row r="10" spans="1:43" ht="21" customHeight="1" x14ac:dyDescent="0.3">
      <c r="A10" s="465" t="s">
        <v>61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62">
        <v>498</v>
      </c>
      <c r="AI10" s="462">
        <v>464</v>
      </c>
      <c r="AJ10" s="193">
        <v>707</v>
      </c>
      <c r="AK10" s="22">
        <v>2302</v>
      </c>
      <c r="AM10" s="269">
        <v>500</v>
      </c>
      <c r="AN10" s="462">
        <v>489</v>
      </c>
      <c r="AO10" s="462"/>
      <c r="AP10" s="193"/>
      <c r="AQ10" s="22"/>
    </row>
    <row r="11" spans="1:43" ht="21" customHeight="1" x14ac:dyDescent="0.3">
      <c r="A11" s="36" t="s">
        <v>62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>
        <v>121</v>
      </c>
      <c r="AK11" s="32">
        <v>555</v>
      </c>
      <c r="AM11" s="269">
        <v>104</v>
      </c>
      <c r="AN11" s="193">
        <v>193</v>
      </c>
      <c r="AO11" s="193"/>
      <c r="AP11" s="193"/>
      <c r="AQ11" s="32"/>
    </row>
    <row r="12" spans="1:43" ht="21" customHeight="1" x14ac:dyDescent="0.3">
      <c r="A12" s="41" t="s">
        <v>63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>
        <v>525</v>
      </c>
      <c r="AK12" s="296">
        <v>1450</v>
      </c>
      <c r="AM12" s="51">
        <v>-79</v>
      </c>
      <c r="AN12" s="45">
        <v>518</v>
      </c>
      <c r="AO12" s="145"/>
      <c r="AP12" s="45"/>
      <c r="AQ12" s="296"/>
    </row>
    <row r="13" spans="1:43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  <c r="AM13" s="295"/>
      <c r="AN13" s="295"/>
      <c r="AO13" s="132"/>
      <c r="AP13" s="132"/>
      <c r="AQ13" s="295"/>
    </row>
    <row r="14" spans="1:43" ht="21" customHeight="1" x14ac:dyDescent="0.25">
      <c r="A14" s="232" t="s">
        <v>64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0">
        <v>-628</v>
      </c>
      <c r="AI14" s="298">
        <v>-188</v>
      </c>
      <c r="AJ14" s="299">
        <v>2558</v>
      </c>
      <c r="AK14" s="301">
        <v>776</v>
      </c>
      <c r="AM14" s="300">
        <v>-604</v>
      </c>
      <c r="AN14" s="515">
        <v>-1125</v>
      </c>
      <c r="AO14" s="298"/>
      <c r="AP14" s="299"/>
      <c r="AQ14" s="301"/>
    </row>
    <row r="15" spans="1:43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43" x14ac:dyDescent="0.3">
      <c r="Y16" s="303"/>
      <c r="AH16" s="466"/>
      <c r="AI16" s="466"/>
      <c r="AJ16" s="466"/>
      <c r="AK16" s="466"/>
      <c r="AL16" s="466"/>
      <c r="AN16" s="466"/>
      <c r="AO16" s="466"/>
      <c r="AP16" s="466"/>
      <c r="AQ16" s="466"/>
    </row>
    <row r="17" spans="1:40" x14ac:dyDescent="0.3">
      <c r="A17" s="304" t="s">
        <v>65</v>
      </c>
      <c r="O17" s="268"/>
      <c r="U17" s="268"/>
      <c r="AH17" t="s">
        <v>365</v>
      </c>
      <c r="AN17" t="s">
        <v>365</v>
      </c>
    </row>
    <row r="18" spans="1:40" x14ac:dyDescent="0.3">
      <c r="A18" s="8" t="s">
        <v>66</v>
      </c>
    </row>
    <row r="19" spans="1:40" x14ac:dyDescent="0.3">
      <c r="A19" s="310" t="s">
        <v>393</v>
      </c>
      <c r="S19" s="303"/>
      <c r="AD19" s="460" t="s">
        <v>406</v>
      </c>
      <c r="AE19" s="460"/>
      <c r="AF19" s="460"/>
      <c r="AG19" s="460"/>
      <c r="AH19" s="460"/>
      <c r="AI19" s="460"/>
      <c r="AJ19" s="460"/>
      <c r="AK19" s="460"/>
      <c r="AL19" s="460"/>
      <c r="AM19" s="460"/>
    </row>
    <row r="20" spans="1:40" x14ac:dyDescent="0.3">
      <c r="U20" s="268"/>
      <c r="W20" s="268"/>
      <c r="AD20" s="460" t="s">
        <v>407</v>
      </c>
      <c r="AE20" s="460"/>
      <c r="AF20" s="460"/>
      <c r="AG20" s="460"/>
      <c r="AH20" s="460"/>
      <c r="AI20" s="460"/>
      <c r="AJ20" s="460"/>
    </row>
    <row r="21" spans="1:40" x14ac:dyDescent="0.3">
      <c r="U21" s="268"/>
      <c r="AE21" s="436"/>
      <c r="AG21" s="344"/>
      <c r="AM21" s="344"/>
    </row>
    <row r="22" spans="1:40" x14ac:dyDescent="0.3">
      <c r="I22" s="268"/>
      <c r="S22" s="303"/>
      <c r="U22" s="303"/>
      <c r="AE22" s="436"/>
    </row>
    <row r="26" spans="1:40" x14ac:dyDescent="0.3">
      <c r="AE26" s="436"/>
    </row>
    <row r="30" spans="1:40" x14ac:dyDescent="0.3">
      <c r="S30" s="303"/>
    </row>
  </sheetData>
  <mergeCells count="7">
    <mergeCell ref="AM3:AQ3"/>
    <mergeCell ref="AG3:AK3"/>
    <mergeCell ref="C3:G3"/>
    <mergeCell ref="I3:M3"/>
    <mergeCell ref="O3:S3"/>
    <mergeCell ref="U3:Y3"/>
    <mergeCell ref="AA3:AE3"/>
  </mergeCells>
  <pageMargins left="0.25" right="0.25" top="0.75" bottom="0.75" header="0.3" footer="0.3"/>
  <pageSetup paperSize="9" scale="67" fitToHeight="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Q35"/>
  <sheetViews>
    <sheetView showGridLines="0" zoomScale="70" zoomScaleNormal="70" workbookViewId="0">
      <selection activeCell="AM10" sqref="AM10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0" hidden="1" customWidth="1" outlineLevel="1"/>
    <col min="28" max="28" width="12.140625" hidden="1" customWidth="1" outlineLevel="1"/>
    <col min="29" max="29" width="12.85546875" hidden="1" customWidth="1" outlineLevel="1"/>
    <col min="30" max="31" width="0" hidden="1" customWidth="1" outlineLevel="1"/>
    <col min="32" max="32" width="1.5703125" hidden="1" customWidth="1" outlineLevel="1"/>
    <col min="33" max="33" width="0" hidden="1" customWidth="1" outlineLevel="1"/>
    <col min="34" max="34" width="12.140625" hidden="1" customWidth="1" outlineLevel="1"/>
    <col min="35" max="35" width="12.85546875" hidden="1" customWidth="1" outlineLevel="1"/>
    <col min="36" max="37" width="0" hidden="1" customWidth="1" outlineLevel="1"/>
    <col min="38" max="38" width="2.85546875" customWidth="1" collapsed="1"/>
    <col min="40" max="40" width="12.140625" bestFit="1" customWidth="1"/>
    <col min="41" max="41" width="12.85546875" bestFit="1" customWidth="1"/>
  </cols>
  <sheetData>
    <row r="1" spans="1:43" x14ac:dyDescent="0.3">
      <c r="A1" s="7" t="s">
        <v>170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486">
        <v>2019</v>
      </c>
      <c r="D4" s="487"/>
      <c r="E4" s="487"/>
      <c r="F4" s="487"/>
      <c r="G4" s="492"/>
      <c r="I4" s="489">
        <v>2020</v>
      </c>
      <c r="J4" s="490"/>
      <c r="K4" s="490"/>
      <c r="L4" s="490"/>
      <c r="M4" s="491"/>
      <c r="O4" s="489">
        <v>2021</v>
      </c>
      <c r="P4" s="490"/>
      <c r="Q4" s="490"/>
      <c r="R4" s="490"/>
      <c r="S4" s="491"/>
      <c r="U4" s="489">
        <v>2022</v>
      </c>
      <c r="V4" s="490"/>
      <c r="W4" s="490"/>
      <c r="X4" s="490"/>
      <c r="Y4" s="491"/>
      <c r="AA4" s="489">
        <v>2023</v>
      </c>
      <c r="AB4" s="490"/>
      <c r="AC4" s="490"/>
      <c r="AD4" s="490"/>
      <c r="AE4" s="491"/>
      <c r="AG4" s="489">
        <v>2024</v>
      </c>
      <c r="AH4" s="490"/>
      <c r="AI4" s="490"/>
      <c r="AJ4" s="490"/>
      <c r="AK4" s="491"/>
      <c r="AM4" s="489">
        <v>2025</v>
      </c>
      <c r="AN4" s="490"/>
      <c r="AO4" s="490"/>
      <c r="AP4" s="490"/>
      <c r="AQ4" s="491"/>
    </row>
    <row r="5" spans="1:43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  <c r="AM6" s="57">
        <v>2728</v>
      </c>
      <c r="AN6" s="56">
        <v>4162</v>
      </c>
      <c r="AO6" s="56"/>
      <c r="AP6" s="56"/>
      <c r="AQ6" s="18"/>
    </row>
    <row r="7" spans="1:43" ht="20.25" customHeight="1" x14ac:dyDescent="0.3">
      <c r="A7" s="109" t="s">
        <v>69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  <c r="AM7" s="59">
        <v>1322</v>
      </c>
      <c r="AN7" s="21">
        <v>1737</v>
      </c>
      <c r="AO7" s="21"/>
      <c r="AP7" s="21"/>
      <c r="AQ7" s="22"/>
    </row>
    <row r="8" spans="1:43" ht="20.25" customHeight="1" x14ac:dyDescent="0.25">
      <c r="A8" s="24" t="s">
        <v>70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>
        <v>2405</v>
      </c>
      <c r="AK8" s="26">
        <v>9435</v>
      </c>
      <c r="AM8" s="59">
        <v>1406</v>
      </c>
      <c r="AN8" s="21">
        <v>2425</v>
      </c>
      <c r="AO8" s="21"/>
      <c r="AP8" s="312"/>
      <c r="AQ8" s="26"/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>
        <v>246</v>
      </c>
      <c r="AK9" s="354">
        <v>552</v>
      </c>
      <c r="AM9" s="161">
        <v>-305</v>
      </c>
      <c r="AN9" s="31">
        <v>189</v>
      </c>
      <c r="AO9" s="31"/>
      <c r="AP9" s="31"/>
      <c r="AQ9" s="354"/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73</v>
      </c>
      <c r="AA10" s="413" t="s">
        <v>300</v>
      </c>
      <c r="AB10" s="401" t="s">
        <v>313</v>
      </c>
      <c r="AC10" s="401" t="s">
        <v>323</v>
      </c>
      <c r="AD10" s="401" t="s">
        <v>336</v>
      </c>
      <c r="AE10" s="38" t="s">
        <v>164</v>
      </c>
      <c r="AG10" s="413" t="s">
        <v>350</v>
      </c>
      <c r="AH10" s="401" t="s">
        <v>334</v>
      </c>
      <c r="AI10" s="401" t="s">
        <v>329</v>
      </c>
      <c r="AJ10" s="401" t="s">
        <v>174</v>
      </c>
      <c r="AK10" s="38" t="s">
        <v>77</v>
      </c>
      <c r="AM10" s="444" t="s">
        <v>401</v>
      </c>
      <c r="AN10" s="483" t="s">
        <v>156</v>
      </c>
      <c r="AO10" s="401"/>
      <c r="AP10" s="401"/>
      <c r="AQ10" s="38"/>
    </row>
    <row r="11" spans="1:43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  <c r="AM11" s="161">
        <v>-307</v>
      </c>
      <c r="AN11" s="35">
        <v>187</v>
      </c>
      <c r="AO11" s="35"/>
      <c r="AP11" s="35"/>
      <c r="AQ11" s="136"/>
    </row>
    <row r="12" spans="1:43" ht="20.25" customHeight="1" x14ac:dyDescent="0.3">
      <c r="A12" s="139" t="s">
        <v>71</v>
      </c>
      <c r="B12" s="140"/>
      <c r="C12" s="141" t="s">
        <v>171</v>
      </c>
      <c r="D12" s="37" t="s">
        <v>172</v>
      </c>
      <c r="E12" s="37" t="s">
        <v>173</v>
      </c>
      <c r="F12" s="37" t="s">
        <v>174</v>
      </c>
      <c r="G12" s="142" t="s">
        <v>82</v>
      </c>
      <c r="H12" s="140"/>
      <c r="I12" s="141" t="s">
        <v>175</v>
      </c>
      <c r="J12" s="37" t="s">
        <v>161</v>
      </c>
      <c r="K12" s="37" t="s">
        <v>176</v>
      </c>
      <c r="L12" s="37" t="s">
        <v>177</v>
      </c>
      <c r="M12" s="143" t="s">
        <v>178</v>
      </c>
      <c r="N12" s="140"/>
      <c r="O12" s="141" t="s">
        <v>179</v>
      </c>
      <c r="P12" s="37" t="s">
        <v>180</v>
      </c>
      <c r="Q12" s="37" t="s">
        <v>181</v>
      </c>
      <c r="R12" s="37" t="s">
        <v>174</v>
      </c>
      <c r="S12" s="38" t="s">
        <v>182</v>
      </c>
      <c r="T12" s="140"/>
      <c r="U12" s="141" t="s">
        <v>183</v>
      </c>
      <c r="V12" s="141" t="s">
        <v>82</v>
      </c>
      <c r="W12" s="141" t="s">
        <v>184</v>
      </c>
      <c r="X12" s="37">
        <v>6.2E-2</v>
      </c>
      <c r="Y12" s="38" t="s">
        <v>73</v>
      </c>
      <c r="AA12" s="373" t="s">
        <v>301</v>
      </c>
      <c r="AB12" s="411" t="s">
        <v>320</v>
      </c>
      <c r="AC12" s="411" t="s">
        <v>329</v>
      </c>
      <c r="AD12" s="37" t="s">
        <v>337</v>
      </c>
      <c r="AE12" s="38" t="s">
        <v>182</v>
      </c>
      <c r="AG12" s="444" t="s">
        <v>356</v>
      </c>
      <c r="AH12" s="411" t="s">
        <v>313</v>
      </c>
      <c r="AI12" s="411" t="s">
        <v>329</v>
      </c>
      <c r="AJ12" s="37" t="s">
        <v>380</v>
      </c>
      <c r="AK12" s="38" t="s">
        <v>164</v>
      </c>
      <c r="AM12" s="444" t="s">
        <v>350</v>
      </c>
      <c r="AN12" s="483" t="s">
        <v>156</v>
      </c>
      <c r="AO12" s="411"/>
      <c r="AP12" s="37"/>
      <c r="AQ12" s="38"/>
    </row>
    <row r="13" spans="1:43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>
        <v>244</v>
      </c>
      <c r="AK13" s="47">
        <v>544</v>
      </c>
      <c r="AM13" s="398">
        <v>-307</v>
      </c>
      <c r="AN13" s="49">
        <v>187</v>
      </c>
      <c r="AO13" s="49"/>
      <c r="AP13" s="49"/>
      <c r="AQ13" s="47"/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0.25" customHeight="1" x14ac:dyDescent="0.25">
      <c r="A15" s="146" t="s">
        <v>61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>
        <v>-110</v>
      </c>
      <c r="AK15" s="50">
        <v>-240</v>
      </c>
      <c r="AM15" s="398">
        <v>-38</v>
      </c>
      <c r="AN15" s="49">
        <v>-50</v>
      </c>
      <c r="AO15" s="49"/>
      <c r="AP15" s="49"/>
      <c r="AQ15" s="50"/>
    </row>
    <row r="16" spans="1:43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0.25" customHeight="1" x14ac:dyDescent="0.25">
      <c r="A17" s="146" t="s">
        <v>63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>
        <v>168</v>
      </c>
      <c r="AK17" s="47">
        <v>352</v>
      </c>
      <c r="AM17" s="398">
        <v>-343</v>
      </c>
      <c r="AN17" s="49">
        <v>161</v>
      </c>
      <c r="AO17" s="49"/>
      <c r="AP17" s="46"/>
      <c r="AQ17" s="47"/>
    </row>
    <row r="18" spans="1:43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43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43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43" x14ac:dyDescent="0.3">
      <c r="B21" s="147"/>
      <c r="C21" s="495">
        <v>2019</v>
      </c>
      <c r="D21" s="496"/>
      <c r="E21" s="496"/>
      <c r="F21" s="497"/>
      <c r="G21" s="147"/>
      <c r="H21" s="147"/>
      <c r="I21" s="495">
        <v>2020</v>
      </c>
      <c r="J21" s="496"/>
      <c r="K21" s="496"/>
      <c r="L21" s="497"/>
      <c r="M21" s="147"/>
      <c r="N21" s="147"/>
      <c r="O21" s="495">
        <v>2021</v>
      </c>
      <c r="P21" s="496"/>
      <c r="Q21" s="496"/>
      <c r="R21" s="497"/>
      <c r="U21" s="495">
        <v>2022</v>
      </c>
      <c r="V21" s="496"/>
      <c r="W21" s="496"/>
      <c r="X21" s="497"/>
      <c r="AA21" s="495">
        <v>2023</v>
      </c>
      <c r="AB21" s="496"/>
      <c r="AC21" s="496"/>
      <c r="AD21" s="497"/>
      <c r="AG21" s="495">
        <v>2024</v>
      </c>
      <c r="AH21" s="496"/>
      <c r="AI21" s="496"/>
      <c r="AJ21" s="497"/>
      <c r="AM21" s="495">
        <v>2025</v>
      </c>
      <c r="AN21" s="496"/>
      <c r="AO21" s="496"/>
      <c r="AP21" s="497"/>
    </row>
    <row r="22" spans="1:43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T22" s="153"/>
      <c r="U22" s="98" t="s">
        <v>87</v>
      </c>
      <c r="V22" s="99" t="s">
        <v>88</v>
      </c>
      <c r="W22" s="99" t="s">
        <v>89</v>
      </c>
      <c r="X22" s="100" t="s">
        <v>90</v>
      </c>
      <c r="AA22" s="98" t="s">
        <v>87</v>
      </c>
      <c r="AB22" s="99" t="s">
        <v>88</v>
      </c>
      <c r="AC22" s="99" t="s">
        <v>89</v>
      </c>
      <c r="AD22" s="100" t="s">
        <v>90</v>
      </c>
      <c r="AG22" s="98" t="s">
        <v>87</v>
      </c>
      <c r="AH22" s="99" t="s">
        <v>88</v>
      </c>
      <c r="AI22" s="99" t="s">
        <v>89</v>
      </c>
      <c r="AJ22" s="100" t="s">
        <v>90</v>
      </c>
      <c r="AM22" s="98" t="s">
        <v>87</v>
      </c>
      <c r="AN22" s="99" t="s">
        <v>88</v>
      </c>
      <c r="AO22" s="99" t="s">
        <v>89</v>
      </c>
      <c r="AP22" s="100" t="s">
        <v>90</v>
      </c>
    </row>
    <row r="23" spans="1:43" ht="20.25" customHeight="1" x14ac:dyDescent="0.3">
      <c r="A23" s="16" t="s">
        <v>169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  <c r="AM23" s="57">
        <v>15051</v>
      </c>
      <c r="AN23" s="56">
        <v>14957</v>
      </c>
      <c r="AO23" s="56"/>
      <c r="AP23" s="148"/>
    </row>
    <row r="24" spans="1:43" ht="20.25" customHeight="1" x14ac:dyDescent="0.3">
      <c r="A24" s="69" t="s">
        <v>185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  <c r="AM24" s="59">
        <v>3956</v>
      </c>
      <c r="AN24" s="21">
        <v>3803</v>
      </c>
      <c r="AO24" s="21"/>
      <c r="AP24" s="149"/>
    </row>
    <row r="25" spans="1:43" ht="20.25" customHeight="1" x14ac:dyDescent="0.3">
      <c r="A25" s="60" t="s">
        <v>186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  <c r="AM25" s="62">
        <v>11095</v>
      </c>
      <c r="AN25" s="61">
        <v>11154</v>
      </c>
      <c r="AO25" s="61"/>
      <c r="AP25" s="150"/>
    </row>
    <row r="26" spans="1:43" ht="22.5" customHeight="1" x14ac:dyDescent="0.3"/>
    <row r="29" spans="1:43" x14ac:dyDescent="0.3">
      <c r="A29" s="128" t="s">
        <v>146</v>
      </c>
    </row>
    <row r="30" spans="1:43" x14ac:dyDescent="0.3">
      <c r="A30" s="128" t="s">
        <v>147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4">
    <mergeCell ref="C21:F21"/>
    <mergeCell ref="I21:L21"/>
    <mergeCell ref="O21:R21"/>
    <mergeCell ref="U21:X21"/>
    <mergeCell ref="C4:G4"/>
    <mergeCell ref="I4:M4"/>
    <mergeCell ref="O4:S4"/>
    <mergeCell ref="U4:Y4"/>
    <mergeCell ref="AM4:AQ4"/>
    <mergeCell ref="AM21:AP21"/>
    <mergeCell ref="AG4:AK4"/>
    <mergeCell ref="AG21:AJ21"/>
    <mergeCell ref="AA4:AE4"/>
    <mergeCell ref="AA21:AD21"/>
  </mergeCells>
  <pageMargins left="0.25" right="0.25" top="0.75" bottom="0.75" header="0.3" footer="0.3"/>
  <pageSetup paperSize="9" scale="89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Q44"/>
  <sheetViews>
    <sheetView showGridLines="0" tabSelected="1" zoomScale="70" zoomScaleNormal="70" workbookViewId="0">
      <selection activeCell="BG15" sqref="BG15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customWidth="1" collapsed="1"/>
    <col min="9" max="9" width="11.5703125" style="76" hidden="1" customWidth="1"/>
    <col min="10" max="10" width="13.140625" style="76" hidden="1" customWidth="1"/>
    <col min="11" max="11" width="11.7109375" style="76" hidden="1" customWidth="1"/>
    <col min="12" max="12" width="13.140625" style="76" hidden="1" customWidth="1"/>
    <col min="13" max="13" width="13.28515625" style="76" hidden="1" customWidth="1"/>
    <col min="14" max="14" width="1.7109375" style="76" hidden="1" customWidth="1"/>
    <col min="15" max="17" width="12.28515625" style="76" hidden="1" customWidth="1"/>
    <col min="18" max="18" width="13.140625" style="76" hidden="1" customWidth="1"/>
    <col min="19" max="19" width="13.28515625" style="76" hidden="1" customWidth="1"/>
    <col min="20" max="20" width="1.7109375" style="76" hidden="1" customWidth="1"/>
    <col min="21" max="25" width="11.5703125" style="76" hidden="1" customWidth="1"/>
    <col min="26" max="26" width="1.85546875" hidden="1" customWidth="1"/>
    <col min="27" max="27" width="0" hidden="1" customWidth="1"/>
    <col min="28" max="28" width="12.140625" hidden="1" customWidth="1"/>
    <col min="29" max="31" width="0" hidden="1" customWidth="1"/>
    <col min="32" max="32" width="2" hidden="1" customWidth="1"/>
    <col min="33" max="37" width="0" hidden="1" customWidth="1"/>
    <col min="38" max="38" width="2" customWidth="1"/>
  </cols>
  <sheetData>
    <row r="1" spans="1:43" x14ac:dyDescent="0.25">
      <c r="A1" s="7" t="s">
        <v>67</v>
      </c>
    </row>
    <row r="2" spans="1:43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43" ht="19.5" thickBot="1" x14ac:dyDescent="0.3">
      <c r="A3" s="80" t="s">
        <v>68</v>
      </c>
    </row>
    <row r="4" spans="1:43" ht="19.5" thickBot="1" x14ac:dyDescent="0.35">
      <c r="C4" s="486" t="s">
        <v>293</v>
      </c>
      <c r="D4" s="487"/>
      <c r="E4" s="487"/>
      <c r="F4" s="487"/>
      <c r="G4" s="488"/>
      <c r="I4" s="489" t="s">
        <v>292</v>
      </c>
      <c r="J4" s="490"/>
      <c r="K4" s="490"/>
      <c r="L4" s="490"/>
      <c r="M4" s="491"/>
      <c r="O4" s="489" t="s">
        <v>291</v>
      </c>
      <c r="P4" s="490"/>
      <c r="Q4" s="490"/>
      <c r="R4" s="490"/>
      <c r="S4" s="491"/>
      <c r="U4" s="489" t="s">
        <v>290</v>
      </c>
      <c r="V4" s="490"/>
      <c r="W4" s="490"/>
      <c r="X4" s="490"/>
      <c r="Y4" s="491"/>
      <c r="AA4" s="489" t="s">
        <v>294</v>
      </c>
      <c r="AB4" s="490"/>
      <c r="AC4" s="490"/>
      <c r="AD4" s="490"/>
      <c r="AE4" s="491"/>
      <c r="AG4" s="489" t="s">
        <v>345</v>
      </c>
      <c r="AH4" s="490"/>
      <c r="AI4" s="490"/>
      <c r="AJ4" s="490"/>
      <c r="AK4" s="491"/>
      <c r="AM4" s="489" t="s">
        <v>394</v>
      </c>
      <c r="AN4" s="490"/>
      <c r="AO4" s="490"/>
      <c r="AP4" s="490"/>
      <c r="AQ4" s="491"/>
    </row>
    <row r="5" spans="1:43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  <c r="AM6" s="19">
        <v>2521</v>
      </c>
      <c r="AN6" s="17">
        <v>2684</v>
      </c>
      <c r="AO6" s="17"/>
      <c r="AP6" s="17"/>
      <c r="AQ6" s="18"/>
    </row>
    <row r="7" spans="1:43" x14ac:dyDescent="0.3">
      <c r="A7" s="20" t="s">
        <v>69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  <c r="AM7" s="269">
        <v>942</v>
      </c>
      <c r="AN7" s="21">
        <v>1061</v>
      </c>
      <c r="AO7" s="193"/>
      <c r="AP7" s="21"/>
      <c r="AQ7" s="22"/>
    </row>
    <row r="8" spans="1:43" x14ac:dyDescent="0.25">
      <c r="A8" s="24" t="s">
        <v>70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>
        <v>1726</v>
      </c>
      <c r="AK8" s="26">
        <v>6394</v>
      </c>
      <c r="AM8" s="400">
        <v>1579</v>
      </c>
      <c r="AN8" s="21">
        <v>1623</v>
      </c>
      <c r="AO8" s="21"/>
      <c r="AP8" s="21"/>
      <c r="AQ8" s="26"/>
    </row>
    <row r="9" spans="1:43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>
        <v>107</v>
      </c>
      <c r="AK9" s="354">
        <v>326</v>
      </c>
      <c r="AM9" s="415">
        <v>72</v>
      </c>
      <c r="AN9" s="31">
        <v>78</v>
      </c>
      <c r="AO9" s="31"/>
      <c r="AP9" s="31"/>
      <c r="AQ9" s="354"/>
    </row>
    <row r="10" spans="1:43" ht="22.5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157</v>
      </c>
      <c r="AA10" s="413" t="s">
        <v>151</v>
      </c>
      <c r="AB10" s="401" t="s">
        <v>151</v>
      </c>
      <c r="AC10" s="401" t="s">
        <v>74</v>
      </c>
      <c r="AD10" s="401" t="s">
        <v>332</v>
      </c>
      <c r="AE10" s="38" t="s">
        <v>324</v>
      </c>
      <c r="AG10" s="413" t="s">
        <v>151</v>
      </c>
      <c r="AH10" s="401" t="s">
        <v>324</v>
      </c>
      <c r="AI10" s="401" t="s">
        <v>82</v>
      </c>
      <c r="AJ10" s="401" t="s">
        <v>376</v>
      </c>
      <c r="AK10" s="38" t="s">
        <v>82</v>
      </c>
      <c r="AM10" s="413" t="s">
        <v>324</v>
      </c>
      <c r="AN10" s="401" t="s">
        <v>324</v>
      </c>
      <c r="AO10" s="401"/>
      <c r="AP10" s="401"/>
      <c r="AQ10" s="38"/>
    </row>
    <row r="11" spans="1:43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>
        <v>108</v>
      </c>
      <c r="AK11" s="354">
        <v>325</v>
      </c>
      <c r="AM11" s="34">
        <v>71</v>
      </c>
      <c r="AN11" s="31">
        <v>78</v>
      </c>
      <c r="AO11" s="31"/>
      <c r="AP11" s="31"/>
      <c r="AQ11" s="354"/>
    </row>
    <row r="12" spans="1:43" ht="22.5" customHeight="1" x14ac:dyDescent="0.25">
      <c r="A12" s="36" t="s">
        <v>71</v>
      </c>
      <c r="B12" s="86"/>
      <c r="C12" s="37" t="s">
        <v>72</v>
      </c>
      <c r="D12" s="37" t="s">
        <v>73</v>
      </c>
      <c r="E12" s="37" t="s">
        <v>73</v>
      </c>
      <c r="F12" s="37" t="s">
        <v>74</v>
      </c>
      <c r="G12" s="38" t="s">
        <v>74</v>
      </c>
      <c r="H12" s="87"/>
      <c r="I12" s="39" t="s">
        <v>75</v>
      </c>
      <c r="J12" s="306" t="s">
        <v>76</v>
      </c>
      <c r="K12" s="40" t="s">
        <v>77</v>
      </c>
      <c r="L12" s="40" t="s">
        <v>78</v>
      </c>
      <c r="M12" s="38" t="s">
        <v>79</v>
      </c>
      <c r="N12" s="87"/>
      <c r="O12" s="39" t="s">
        <v>80</v>
      </c>
      <c r="P12" s="40" t="s">
        <v>80</v>
      </c>
      <c r="Q12" s="40" t="s">
        <v>74</v>
      </c>
      <c r="R12" s="40" t="s">
        <v>81</v>
      </c>
      <c r="S12" s="38" t="s">
        <v>81</v>
      </c>
      <c r="T12" s="87"/>
      <c r="U12" s="39" t="s">
        <v>74</v>
      </c>
      <c r="V12" s="40" t="s">
        <v>73</v>
      </c>
      <c r="W12" s="40" t="s">
        <v>82</v>
      </c>
      <c r="X12" s="40">
        <v>3.5799999999999998E-2</v>
      </c>
      <c r="Y12" s="38" t="s">
        <v>157</v>
      </c>
      <c r="AA12" s="39" t="s">
        <v>151</v>
      </c>
      <c r="AB12" s="37" t="s">
        <v>151</v>
      </c>
      <c r="AC12" s="401" t="s">
        <v>74</v>
      </c>
      <c r="AD12" s="37" t="s">
        <v>332</v>
      </c>
      <c r="AE12" s="38" t="s">
        <v>324</v>
      </c>
      <c r="AG12" s="39" t="s">
        <v>151</v>
      </c>
      <c r="AH12" s="37" t="s">
        <v>324</v>
      </c>
      <c r="AI12" s="401" t="s">
        <v>82</v>
      </c>
      <c r="AJ12" s="37" t="s">
        <v>376</v>
      </c>
      <c r="AK12" s="38" t="s">
        <v>157</v>
      </c>
      <c r="AM12" s="39" t="s">
        <v>74</v>
      </c>
      <c r="AN12" s="37" t="s">
        <v>324</v>
      </c>
      <c r="AO12" s="401"/>
      <c r="AP12" s="37"/>
      <c r="AQ12" s="38"/>
    </row>
    <row r="13" spans="1:43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  <c r="AM13" s="44">
        <v>71</v>
      </c>
      <c r="AN13" s="46">
        <v>75</v>
      </c>
      <c r="AO13" s="46"/>
      <c r="AP13" s="46"/>
      <c r="AQ13" s="47"/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x14ac:dyDescent="0.25">
      <c r="A15" s="41" t="s">
        <v>61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  <c r="AM15" s="51">
        <v>-8</v>
      </c>
      <c r="AN15" s="45">
        <v>-12</v>
      </c>
      <c r="AO15" s="45"/>
      <c r="AP15" s="45"/>
      <c r="AQ15" s="47"/>
    </row>
    <row r="16" spans="1:43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x14ac:dyDescent="0.25">
      <c r="A17" s="41" t="s">
        <v>63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  <c r="AM17" s="44">
        <v>94</v>
      </c>
      <c r="AN17" s="46">
        <v>83</v>
      </c>
      <c r="AO17" s="46"/>
      <c r="AP17" s="46"/>
      <c r="AQ17" s="47"/>
    </row>
    <row r="18" spans="1:43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  <c r="AM18" s="76"/>
      <c r="AN18" s="76"/>
      <c r="AO18" s="76"/>
      <c r="AP18" s="76"/>
      <c r="AQ18" s="76"/>
    </row>
    <row r="19" spans="1:43" ht="19.5" thickBot="1" x14ac:dyDescent="0.3">
      <c r="A19" s="80" t="s">
        <v>83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  <c r="AM19" s="76"/>
      <c r="AN19" s="76"/>
      <c r="AO19" s="76"/>
      <c r="AP19" s="76"/>
      <c r="AQ19" s="76"/>
    </row>
    <row r="20" spans="1:43" ht="19.5" thickBot="1" x14ac:dyDescent="0.35">
      <c r="C20" s="486" t="s">
        <v>293</v>
      </c>
      <c r="D20" s="487"/>
      <c r="E20" s="487"/>
      <c r="F20" s="487"/>
      <c r="G20" s="488"/>
      <c r="I20" s="489" t="s">
        <v>292</v>
      </c>
      <c r="J20" s="490"/>
      <c r="K20" s="490"/>
      <c r="L20" s="490"/>
      <c r="M20" s="491"/>
      <c r="O20" s="489" t="s">
        <v>291</v>
      </c>
      <c r="P20" s="490"/>
      <c r="Q20" s="490"/>
      <c r="R20" s="490"/>
      <c r="S20" s="491"/>
      <c r="U20" s="498" t="s">
        <v>290</v>
      </c>
      <c r="V20" s="499"/>
      <c r="W20" s="499"/>
      <c r="X20" s="499"/>
      <c r="Y20" s="500"/>
      <c r="AA20" s="498" t="s">
        <v>294</v>
      </c>
      <c r="AB20" s="499"/>
      <c r="AC20" s="499"/>
      <c r="AD20" s="499"/>
      <c r="AE20" s="500"/>
      <c r="AG20" s="498" t="s">
        <v>345</v>
      </c>
      <c r="AH20" s="499"/>
      <c r="AI20" s="499"/>
      <c r="AJ20" s="499"/>
      <c r="AK20" s="500"/>
      <c r="AM20" s="498" t="s">
        <v>394</v>
      </c>
      <c r="AN20" s="499"/>
      <c r="AO20" s="499"/>
      <c r="AP20" s="499"/>
      <c r="AQ20" s="500"/>
    </row>
    <row r="21" spans="1:43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55" t="s">
        <v>22</v>
      </c>
    </row>
    <row r="22" spans="1:43" ht="22.5" customHeight="1" x14ac:dyDescent="0.25">
      <c r="A22" s="16" t="s">
        <v>84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>
        <v>3212</v>
      </c>
      <c r="AK22" s="18">
        <v>13277</v>
      </c>
      <c r="AM22" s="57">
        <v>2316</v>
      </c>
      <c r="AN22" s="56">
        <v>1807</v>
      </c>
      <c r="AO22" s="337"/>
      <c r="AP22" s="337"/>
      <c r="AQ22" s="18"/>
    </row>
    <row r="23" spans="1:43" ht="22.5" customHeight="1" x14ac:dyDescent="0.25">
      <c r="A23" s="36" t="s">
        <v>85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>
        <v>1440</v>
      </c>
      <c r="AK23" s="22">
        <v>4451</v>
      </c>
      <c r="AM23" s="320">
        <v>981</v>
      </c>
      <c r="AN23" s="193">
        <v>880</v>
      </c>
      <c r="AO23" s="193"/>
      <c r="AP23" s="333"/>
      <c r="AQ23" s="22"/>
    </row>
    <row r="24" spans="1:43" ht="22.5" customHeight="1" x14ac:dyDescent="0.25">
      <c r="A24" s="60" t="s">
        <v>86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>
        <v>1772</v>
      </c>
      <c r="AK24" s="63">
        <v>8826</v>
      </c>
      <c r="AM24" s="62">
        <v>1335</v>
      </c>
      <c r="AN24" s="376">
        <v>927</v>
      </c>
      <c r="AO24" s="338"/>
      <c r="AP24" s="338"/>
      <c r="AQ24" s="63"/>
    </row>
    <row r="25" spans="1:43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  <c r="AM25" s="76"/>
      <c r="AN25" s="76"/>
      <c r="AO25" s="339"/>
      <c r="AP25" s="76"/>
      <c r="AQ25" s="76"/>
    </row>
    <row r="26" spans="1:43" x14ac:dyDescent="0.3">
      <c r="B26" s="93"/>
      <c r="C26" s="495" t="s">
        <v>293</v>
      </c>
      <c r="D26" s="496"/>
      <c r="E26" s="496"/>
      <c r="F26" s="497"/>
      <c r="H26" s="93"/>
      <c r="I26" s="501" t="s">
        <v>292</v>
      </c>
      <c r="J26" s="501"/>
      <c r="K26" s="501"/>
      <c r="L26" s="502"/>
      <c r="O26" s="495" t="s">
        <v>291</v>
      </c>
      <c r="P26" s="496"/>
      <c r="Q26" s="496"/>
      <c r="R26" s="497"/>
      <c r="U26" s="495" t="s">
        <v>290</v>
      </c>
      <c r="V26" s="496"/>
      <c r="W26" s="496"/>
      <c r="X26" s="497"/>
      <c r="AA26" s="495" t="s">
        <v>294</v>
      </c>
      <c r="AB26" s="496"/>
      <c r="AC26" s="496"/>
      <c r="AD26" s="497"/>
      <c r="AE26" s="76"/>
      <c r="AG26" s="495" t="s">
        <v>345</v>
      </c>
      <c r="AH26" s="496"/>
      <c r="AI26" s="496"/>
      <c r="AJ26" s="497"/>
      <c r="AK26" s="76"/>
      <c r="AM26" s="495" t="s">
        <v>394</v>
      </c>
      <c r="AN26" s="496"/>
      <c r="AO26" s="496"/>
      <c r="AP26" s="497"/>
      <c r="AQ26" s="76"/>
    </row>
    <row r="27" spans="1:43" ht="33" customHeight="1" thickBot="1" x14ac:dyDescent="0.35">
      <c r="B27" s="89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AA27" s="103" t="s">
        <v>87</v>
      </c>
      <c r="AB27" s="101" t="s">
        <v>88</v>
      </c>
      <c r="AC27" s="101" t="s">
        <v>89</v>
      </c>
      <c r="AD27" s="102" t="s">
        <v>90</v>
      </c>
      <c r="AE27" s="76"/>
      <c r="AG27" s="103" t="s">
        <v>87</v>
      </c>
      <c r="AH27" s="101" t="s">
        <v>88</v>
      </c>
      <c r="AI27" s="101" t="s">
        <v>89</v>
      </c>
      <c r="AJ27" s="102" t="s">
        <v>90</v>
      </c>
      <c r="AK27" s="76"/>
      <c r="AM27" s="103" t="s">
        <v>87</v>
      </c>
      <c r="AN27" s="101" t="s">
        <v>88</v>
      </c>
      <c r="AO27" s="101" t="s">
        <v>89</v>
      </c>
      <c r="AP27" s="102" t="s">
        <v>90</v>
      </c>
      <c r="AQ27" s="76"/>
    </row>
    <row r="28" spans="1:43" x14ac:dyDescent="0.25">
      <c r="A28" s="16" t="s">
        <v>91</v>
      </c>
      <c r="B28" s="89"/>
      <c r="C28" s="64" t="s">
        <v>92</v>
      </c>
      <c r="D28" s="64" t="s">
        <v>93</v>
      </c>
      <c r="E28" s="64" t="s">
        <v>94</v>
      </c>
      <c r="F28" s="65" t="s">
        <v>95</v>
      </c>
      <c r="G28" s="82"/>
      <c r="H28" s="89"/>
      <c r="I28" s="66" t="s">
        <v>96</v>
      </c>
      <c r="J28" s="66" t="s">
        <v>97</v>
      </c>
      <c r="K28" s="66" t="s">
        <v>98</v>
      </c>
      <c r="L28" s="67" t="s">
        <v>92</v>
      </c>
      <c r="M28" s="82"/>
      <c r="N28" s="82"/>
      <c r="O28" s="68" t="s">
        <v>93</v>
      </c>
      <c r="P28" s="66" t="s">
        <v>99</v>
      </c>
      <c r="Q28" s="66" t="s">
        <v>100</v>
      </c>
      <c r="R28" s="67" t="s">
        <v>101</v>
      </c>
      <c r="S28" s="82"/>
      <c r="T28" s="82"/>
      <c r="U28" s="68" t="s">
        <v>101</v>
      </c>
      <c r="V28" s="66" t="s">
        <v>102</v>
      </c>
      <c r="W28" s="330" t="s">
        <v>103</v>
      </c>
      <c r="X28" s="67" t="s">
        <v>245</v>
      </c>
      <c r="AA28" s="68" t="s">
        <v>295</v>
      </c>
      <c r="AB28" s="66" t="s">
        <v>309</v>
      </c>
      <c r="AC28" s="330" t="s">
        <v>322</v>
      </c>
      <c r="AD28" s="67" t="s">
        <v>295</v>
      </c>
      <c r="AE28" s="76"/>
      <c r="AG28" s="68" t="s">
        <v>352</v>
      </c>
      <c r="AH28" s="66" t="s">
        <v>358</v>
      </c>
      <c r="AI28" s="330" t="s">
        <v>366</v>
      </c>
      <c r="AJ28" s="67" t="s">
        <v>377</v>
      </c>
      <c r="AK28" s="76"/>
      <c r="AM28" s="68" t="s">
        <v>404</v>
      </c>
      <c r="AN28" s="66" t="s">
        <v>408</v>
      </c>
      <c r="AO28" s="330"/>
      <c r="AP28" s="67"/>
      <c r="AQ28" s="76"/>
    </row>
    <row r="29" spans="1:43" x14ac:dyDescent="0.25">
      <c r="A29" s="69" t="s">
        <v>104</v>
      </c>
      <c r="B29" s="89"/>
      <c r="C29" s="70" t="s">
        <v>105</v>
      </c>
      <c r="D29" s="70" t="s">
        <v>106</v>
      </c>
      <c r="E29" s="70" t="s">
        <v>107</v>
      </c>
      <c r="F29" s="71" t="s">
        <v>108</v>
      </c>
      <c r="G29" s="82"/>
      <c r="H29" s="89"/>
      <c r="I29" s="70" t="s">
        <v>109</v>
      </c>
      <c r="J29" s="70" t="s">
        <v>110</v>
      </c>
      <c r="K29" s="70" t="s">
        <v>111</v>
      </c>
      <c r="L29" s="71" t="s">
        <v>112</v>
      </c>
      <c r="M29" s="82"/>
      <c r="N29" s="82"/>
      <c r="O29" s="72" t="s">
        <v>113</v>
      </c>
      <c r="P29" s="70" t="s">
        <v>113</v>
      </c>
      <c r="Q29" s="70" t="s">
        <v>113</v>
      </c>
      <c r="R29" s="71" t="s">
        <v>110</v>
      </c>
      <c r="S29" s="82"/>
      <c r="T29" s="82"/>
      <c r="U29" s="72" t="s">
        <v>114</v>
      </c>
      <c r="V29" s="70" t="s">
        <v>114</v>
      </c>
      <c r="W29" s="70" t="s">
        <v>115</v>
      </c>
      <c r="X29" s="71" t="s">
        <v>115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  <c r="AM29" s="417"/>
      <c r="AN29" s="418"/>
      <c r="AO29" s="418"/>
      <c r="AP29" s="419"/>
      <c r="AQ29" s="76"/>
    </row>
    <row r="30" spans="1:43" x14ac:dyDescent="0.25">
      <c r="A30" s="69" t="s">
        <v>116</v>
      </c>
      <c r="B30" s="89"/>
      <c r="C30" s="70" t="s">
        <v>117</v>
      </c>
      <c r="D30" s="70" t="s">
        <v>118</v>
      </c>
      <c r="E30" s="70" t="s">
        <v>119</v>
      </c>
      <c r="F30" s="71" t="s">
        <v>120</v>
      </c>
      <c r="G30" s="82"/>
      <c r="H30" s="89"/>
      <c r="I30" s="70" t="s">
        <v>109</v>
      </c>
      <c r="J30" s="70" t="s">
        <v>121</v>
      </c>
      <c r="K30" s="70" t="s">
        <v>122</v>
      </c>
      <c r="L30" s="71" t="s">
        <v>123</v>
      </c>
      <c r="M30" s="82"/>
      <c r="N30" s="82"/>
      <c r="O30" s="72" t="s">
        <v>117</v>
      </c>
      <c r="P30" s="70" t="s">
        <v>124</v>
      </c>
      <c r="Q30" s="70" t="s">
        <v>125</v>
      </c>
      <c r="R30" s="71" t="s">
        <v>126</v>
      </c>
      <c r="S30" s="82"/>
      <c r="T30" s="82"/>
      <c r="U30" s="72" t="s">
        <v>127</v>
      </c>
      <c r="V30" s="70" t="s">
        <v>128</v>
      </c>
      <c r="W30" s="70" t="s">
        <v>129</v>
      </c>
      <c r="X30" s="71" t="s">
        <v>134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  <c r="AM30" s="417"/>
      <c r="AN30" s="418"/>
      <c r="AO30" s="418"/>
      <c r="AP30" s="419"/>
      <c r="AQ30" s="76"/>
    </row>
    <row r="31" spans="1:43" x14ac:dyDescent="0.25">
      <c r="A31" s="69" t="s">
        <v>299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298</v>
      </c>
      <c r="AB31" s="70" t="s">
        <v>310</v>
      </c>
      <c r="AC31" s="70" t="s">
        <v>106</v>
      </c>
      <c r="AD31" s="71" t="s">
        <v>106</v>
      </c>
      <c r="AE31" s="76"/>
      <c r="AG31" s="72" t="s">
        <v>298</v>
      </c>
      <c r="AH31" s="70" t="s">
        <v>115</v>
      </c>
      <c r="AI31" s="70" t="s">
        <v>367</v>
      </c>
      <c r="AJ31" s="71" t="s">
        <v>333</v>
      </c>
      <c r="AK31" s="76"/>
      <c r="AM31" s="72" t="s">
        <v>105</v>
      </c>
      <c r="AN31" s="70" t="s">
        <v>112</v>
      </c>
      <c r="AO31" s="70"/>
      <c r="AP31" s="71"/>
      <c r="AQ31" s="76"/>
    </row>
    <row r="32" spans="1:43" x14ac:dyDescent="0.25">
      <c r="A32" s="69" t="s">
        <v>297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114</v>
      </c>
      <c r="AB32" s="70" t="s">
        <v>112</v>
      </c>
      <c r="AC32" s="70" t="s">
        <v>321</v>
      </c>
      <c r="AD32" s="71" t="s">
        <v>333</v>
      </c>
      <c r="AE32" s="76"/>
      <c r="AG32" s="72" t="s">
        <v>108</v>
      </c>
      <c r="AH32" s="70" t="s">
        <v>112</v>
      </c>
      <c r="AI32" s="70" t="s">
        <v>368</v>
      </c>
      <c r="AJ32" s="71" t="s">
        <v>359</v>
      </c>
      <c r="AK32" s="76"/>
      <c r="AM32" s="72" t="s">
        <v>144</v>
      </c>
      <c r="AN32" s="70" t="s">
        <v>409</v>
      </c>
      <c r="AO32" s="70"/>
      <c r="AP32" s="71"/>
      <c r="AQ32" s="76"/>
    </row>
    <row r="33" spans="1:43" x14ac:dyDescent="0.25">
      <c r="A33" s="69" t="s">
        <v>130</v>
      </c>
      <c r="B33" s="89"/>
      <c r="C33" s="70" t="s">
        <v>124</v>
      </c>
      <c r="D33" s="70" t="s">
        <v>125</v>
      </c>
      <c r="E33" s="70" t="s">
        <v>131</v>
      </c>
      <c r="F33" s="71" t="s">
        <v>132</v>
      </c>
      <c r="G33" s="82"/>
      <c r="H33" s="89"/>
      <c r="I33" s="70" t="s">
        <v>109</v>
      </c>
      <c r="J33" s="70" t="s">
        <v>133</v>
      </c>
      <c r="K33" s="70" t="s">
        <v>134</v>
      </c>
      <c r="L33" s="71" t="s">
        <v>135</v>
      </c>
      <c r="M33" s="82"/>
      <c r="N33" s="82"/>
      <c r="O33" s="72" t="s">
        <v>136</v>
      </c>
      <c r="P33" s="70" t="s">
        <v>137</v>
      </c>
      <c r="Q33" s="70" t="s">
        <v>131</v>
      </c>
      <c r="R33" s="71" t="s">
        <v>135</v>
      </c>
      <c r="S33" s="82"/>
      <c r="T33" s="82"/>
      <c r="U33" s="72" t="s">
        <v>138</v>
      </c>
      <c r="V33" s="70" t="s">
        <v>125</v>
      </c>
      <c r="W33" s="70" t="s">
        <v>139</v>
      </c>
      <c r="X33" s="71" t="s">
        <v>275</v>
      </c>
      <c r="AA33" s="72" t="s">
        <v>296</v>
      </c>
      <c r="AB33" s="70" t="s">
        <v>311</v>
      </c>
      <c r="AC33" s="70" t="s">
        <v>137</v>
      </c>
      <c r="AD33" s="71" t="s">
        <v>131</v>
      </c>
      <c r="AE33" s="76"/>
      <c r="AG33" s="72" t="s">
        <v>296</v>
      </c>
      <c r="AH33" s="70" t="s">
        <v>311</v>
      </c>
      <c r="AI33" s="70" t="s">
        <v>369</v>
      </c>
      <c r="AJ33" s="71" t="s">
        <v>126</v>
      </c>
      <c r="AK33" s="76"/>
      <c r="AM33" s="72" t="s">
        <v>118</v>
      </c>
      <c r="AN33" s="70" t="s">
        <v>136</v>
      </c>
      <c r="AO33" s="70"/>
      <c r="AP33" s="71"/>
      <c r="AQ33" s="76"/>
    </row>
    <row r="34" spans="1:43" x14ac:dyDescent="0.25">
      <c r="A34" s="60" t="s">
        <v>140</v>
      </c>
      <c r="B34" s="89"/>
      <c r="C34" s="73" t="s">
        <v>131</v>
      </c>
      <c r="D34" s="73" t="s">
        <v>138</v>
      </c>
      <c r="E34" s="73" t="s">
        <v>141</v>
      </c>
      <c r="F34" s="74" t="s">
        <v>142</v>
      </c>
      <c r="G34" s="82"/>
      <c r="H34" s="89"/>
      <c r="I34" s="73" t="s">
        <v>109</v>
      </c>
      <c r="J34" s="73" t="s">
        <v>138</v>
      </c>
      <c r="K34" s="73" t="s">
        <v>141</v>
      </c>
      <c r="L34" s="74" t="s">
        <v>142</v>
      </c>
      <c r="M34" s="82"/>
      <c r="N34" s="82"/>
      <c r="O34" s="75" t="s">
        <v>143</v>
      </c>
      <c r="P34" s="73" t="s">
        <v>128</v>
      </c>
      <c r="Q34" s="73" t="s">
        <v>144</v>
      </c>
      <c r="R34" s="74" t="s">
        <v>142</v>
      </c>
      <c r="S34" s="82"/>
      <c r="T34" s="82"/>
      <c r="U34" s="75" t="s">
        <v>134</v>
      </c>
      <c r="V34" s="73" t="s">
        <v>145</v>
      </c>
      <c r="W34" s="73" t="s">
        <v>141</v>
      </c>
      <c r="X34" s="74" t="s">
        <v>142</v>
      </c>
      <c r="AA34" s="75" t="s">
        <v>136</v>
      </c>
      <c r="AB34" s="73" t="s">
        <v>312</v>
      </c>
      <c r="AC34" s="73" t="s">
        <v>105</v>
      </c>
      <c r="AD34" s="74" t="s">
        <v>142</v>
      </c>
      <c r="AE34" s="76"/>
      <c r="AG34" s="75" t="s">
        <v>353</v>
      </c>
      <c r="AH34" s="73" t="s">
        <v>359</v>
      </c>
      <c r="AI34" s="73" t="s">
        <v>112</v>
      </c>
      <c r="AJ34" s="74" t="s">
        <v>142</v>
      </c>
      <c r="AK34" s="76"/>
      <c r="AM34" s="75" t="s">
        <v>405</v>
      </c>
      <c r="AN34" s="73" t="s">
        <v>359</v>
      </c>
      <c r="AO34" s="73"/>
      <c r="AP34" s="74"/>
      <c r="AQ34" s="76"/>
    </row>
    <row r="37" spans="1:43" x14ac:dyDescent="0.25">
      <c r="A37" s="128" t="s">
        <v>146</v>
      </c>
    </row>
    <row r="38" spans="1:43" x14ac:dyDescent="0.25">
      <c r="A38" s="128" t="s">
        <v>147</v>
      </c>
    </row>
    <row r="39" spans="1:43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43" x14ac:dyDescent="0.25">
      <c r="A40" s="8" t="s">
        <v>307</v>
      </c>
      <c r="J40" s="95"/>
    </row>
    <row r="41" spans="1:43" x14ac:dyDescent="0.3">
      <c r="J41" s="95"/>
    </row>
    <row r="43" spans="1:43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43" x14ac:dyDescent="0.3">
      <c r="K44" s="95"/>
    </row>
  </sheetData>
  <mergeCells count="21">
    <mergeCell ref="AG20:AK20"/>
    <mergeCell ref="AG26:AJ26"/>
    <mergeCell ref="AA4:AE4"/>
    <mergeCell ref="AA20:AE20"/>
    <mergeCell ref="AA26:AD26"/>
    <mergeCell ref="AM4:AQ4"/>
    <mergeCell ref="AM20:AQ20"/>
    <mergeCell ref="AM26:AP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  <mergeCell ref="AG4:AK4"/>
  </mergeCells>
  <pageMargins left="0.25" right="0.25" top="0.75" bottom="0.75" header="0.3" footer="0.3"/>
  <pageSetup paperSize="9" scale="65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Q34"/>
  <sheetViews>
    <sheetView showGridLines="0" zoomScale="70" zoomScaleNormal="70" workbookViewId="0">
      <selection activeCell="AY19" sqref="AY19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hidden="1" customWidth="1"/>
    <col min="8" max="8" width="1.7109375" style="76" hidden="1" customWidth="1"/>
    <col min="9" max="13" width="12.5703125" style="76" hidden="1" customWidth="1"/>
    <col min="14" max="14" width="1.7109375" style="76" hidden="1" customWidth="1"/>
    <col min="15" max="19" width="12.5703125" style="76" hidden="1" customWidth="1"/>
    <col min="20" max="20" width="1.7109375" style="76" hidden="1" customWidth="1"/>
    <col min="21" max="25" width="12.5703125" style="76" hidden="1" customWidth="1"/>
    <col min="26" max="26" width="1.7109375" hidden="1" customWidth="1"/>
    <col min="27" max="31" width="12.7109375" hidden="1" customWidth="1"/>
    <col min="32" max="32" width="1.7109375" hidden="1" customWidth="1"/>
    <col min="33" max="33" width="11.5703125" bestFit="1" customWidth="1"/>
    <col min="34" max="34" width="12.140625" bestFit="1" customWidth="1"/>
    <col min="35" max="35" width="12.85546875" bestFit="1" customWidth="1"/>
    <col min="36" max="36" width="12" bestFit="1" customWidth="1"/>
    <col min="37" max="37" width="8.7109375" bestFit="1" customWidth="1"/>
    <col min="38" max="38" width="2.42578125" customWidth="1"/>
    <col min="39" max="39" width="12.7109375" bestFit="1" customWidth="1"/>
    <col min="40" max="40" width="13" bestFit="1" customWidth="1"/>
    <col min="41" max="41" width="12.85546875" bestFit="1" customWidth="1"/>
    <col min="42" max="42" width="12.7109375" bestFit="1" customWidth="1"/>
  </cols>
  <sheetData>
    <row r="1" spans="1:43" x14ac:dyDescent="0.25">
      <c r="A1" s="7" t="s">
        <v>148</v>
      </c>
    </row>
    <row r="2" spans="1:43" x14ac:dyDescent="0.25">
      <c r="A2" s="7"/>
    </row>
    <row r="3" spans="1:43" ht="19.5" thickBot="1" x14ac:dyDescent="0.3">
      <c r="A3" s="80" t="s">
        <v>68</v>
      </c>
    </row>
    <row r="4" spans="1:43" ht="19.5" thickBot="1" x14ac:dyDescent="0.35">
      <c r="C4" s="486">
        <v>2019</v>
      </c>
      <c r="D4" s="487"/>
      <c r="E4" s="487"/>
      <c r="F4" s="487"/>
      <c r="G4" s="492"/>
      <c r="I4" s="489">
        <v>2020</v>
      </c>
      <c r="J4" s="490"/>
      <c r="K4" s="490"/>
      <c r="L4" s="490"/>
      <c r="M4" s="491"/>
      <c r="O4" s="489">
        <v>2021</v>
      </c>
      <c r="P4" s="490"/>
      <c r="Q4" s="490"/>
      <c r="R4" s="490"/>
      <c r="S4" s="491"/>
      <c r="U4" s="489">
        <v>2022</v>
      </c>
      <c r="V4" s="490"/>
      <c r="W4" s="490"/>
      <c r="X4" s="490"/>
      <c r="Y4" s="491"/>
      <c r="AA4" s="489">
        <v>2023</v>
      </c>
      <c r="AB4" s="490"/>
      <c r="AC4" s="490"/>
      <c r="AD4" s="490"/>
      <c r="AE4" s="491"/>
      <c r="AG4" s="489">
        <v>2024</v>
      </c>
      <c r="AH4" s="490"/>
      <c r="AI4" s="490"/>
      <c r="AJ4" s="490"/>
      <c r="AK4" s="491"/>
      <c r="AM4" s="489">
        <v>2025</v>
      </c>
      <c r="AN4" s="490"/>
      <c r="AO4" s="490"/>
      <c r="AP4" s="490"/>
      <c r="AQ4" s="491"/>
    </row>
    <row r="5" spans="1:43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25">
      <c r="A6" s="16" t="s">
        <v>23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369">
        <v>349</v>
      </c>
      <c r="AJ6" s="369">
        <v>488</v>
      </c>
      <c r="AK6" s="18">
        <v>1451</v>
      </c>
      <c r="AM6" s="368">
        <v>289</v>
      </c>
      <c r="AN6" s="364">
        <v>359</v>
      </c>
      <c r="AO6" s="369"/>
      <c r="AP6" s="369"/>
      <c r="AQ6" s="18"/>
    </row>
    <row r="7" spans="1:43" ht="21" customHeight="1" x14ac:dyDescent="0.3">
      <c r="A7" s="109" t="s">
        <v>149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  <c r="AM7" s="58">
        <v>287</v>
      </c>
      <c r="AN7" s="23">
        <v>339</v>
      </c>
      <c r="AO7" s="23"/>
      <c r="AP7" s="23"/>
      <c r="AQ7" s="22"/>
    </row>
    <row r="8" spans="1:43" ht="21" customHeight="1" x14ac:dyDescent="0.25">
      <c r="A8" s="24" t="s">
        <v>150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>
        <v>3</v>
      </c>
      <c r="AK8" s="370">
        <v>16</v>
      </c>
      <c r="AM8" s="399">
        <v>2</v>
      </c>
      <c r="AN8" s="27">
        <v>20</v>
      </c>
      <c r="AO8" s="27"/>
      <c r="AP8" s="27"/>
      <c r="AQ8" s="370"/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35">
        <v>-13</v>
      </c>
      <c r="AJ9" s="35">
        <v>-2</v>
      </c>
      <c r="AK9" s="354">
        <v>-51</v>
      </c>
      <c r="AM9" s="265">
        <v>-7</v>
      </c>
      <c r="AN9" s="35">
        <v>-1</v>
      </c>
      <c r="AO9" s="35"/>
      <c r="AP9" s="35"/>
      <c r="AQ9" s="354"/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162</v>
      </c>
      <c r="T10" s="87"/>
      <c r="U10" s="361"/>
      <c r="V10" s="363"/>
      <c r="W10" s="363"/>
      <c r="X10" s="363"/>
      <c r="Y10" s="38" t="s">
        <v>279</v>
      </c>
      <c r="AA10" s="413" t="s">
        <v>163</v>
      </c>
      <c r="AB10" s="401" t="s">
        <v>163</v>
      </c>
      <c r="AC10" s="401" t="s">
        <v>403</v>
      </c>
      <c r="AD10" s="401" t="s">
        <v>334</v>
      </c>
      <c r="AE10" s="38" t="s">
        <v>335</v>
      </c>
      <c r="AG10" s="413" t="s">
        <v>351</v>
      </c>
      <c r="AH10" s="401" t="s">
        <v>360</v>
      </c>
      <c r="AI10" s="401" t="s">
        <v>370</v>
      </c>
      <c r="AJ10" s="401" t="s">
        <v>378</v>
      </c>
      <c r="AK10" s="38" t="s">
        <v>379</v>
      </c>
      <c r="AM10" s="444" t="s">
        <v>414</v>
      </c>
      <c r="AN10" s="411" t="s">
        <v>415</v>
      </c>
      <c r="AO10" s="401"/>
      <c r="AP10" s="401"/>
      <c r="AQ10" s="38"/>
    </row>
    <row r="11" spans="1:43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35">
        <v>-13</v>
      </c>
      <c r="AJ11" s="35">
        <v>-2</v>
      </c>
      <c r="AK11" s="134">
        <v>-51</v>
      </c>
      <c r="AM11" s="161">
        <v>-7</v>
      </c>
      <c r="AN11" s="35">
        <v>-1</v>
      </c>
      <c r="AO11" s="35"/>
      <c r="AP11" s="35"/>
      <c r="AQ11" s="134"/>
    </row>
    <row r="12" spans="1:43" ht="21" customHeight="1" x14ac:dyDescent="0.25">
      <c r="A12" s="36" t="s">
        <v>71</v>
      </c>
      <c r="B12" s="120"/>
      <c r="C12" s="37" t="s">
        <v>81</v>
      </c>
      <c r="D12" s="37" t="s">
        <v>81</v>
      </c>
      <c r="E12" s="37" t="s">
        <v>151</v>
      </c>
      <c r="F12" s="37" t="s">
        <v>152</v>
      </c>
      <c r="G12" s="142" t="s">
        <v>153</v>
      </c>
      <c r="H12" s="87"/>
      <c r="I12" s="373" t="s">
        <v>154</v>
      </c>
      <c r="J12" s="306" t="s">
        <v>155</v>
      </c>
      <c r="K12" s="40" t="s">
        <v>156</v>
      </c>
      <c r="L12" s="40" t="s">
        <v>157</v>
      </c>
      <c r="M12" s="38" t="s">
        <v>158</v>
      </c>
      <c r="N12" s="87"/>
      <c r="O12" s="39" t="s">
        <v>159</v>
      </c>
      <c r="P12" s="40" t="s">
        <v>151</v>
      </c>
      <c r="Q12" s="40" t="s">
        <v>160</v>
      </c>
      <c r="R12" s="40" t="s">
        <v>161</v>
      </c>
      <c r="S12" s="38" t="s">
        <v>162</v>
      </c>
      <c r="T12" s="87"/>
      <c r="U12" s="39" t="s">
        <v>163</v>
      </c>
      <c r="V12" s="40" t="s">
        <v>164</v>
      </c>
      <c r="W12" s="40" t="s">
        <v>165</v>
      </c>
      <c r="X12" s="40" t="s">
        <v>73</v>
      </c>
      <c r="Y12" s="38" t="s">
        <v>279</v>
      </c>
      <c r="AA12" s="39" t="s">
        <v>163</v>
      </c>
      <c r="AB12" s="401" t="s">
        <v>163</v>
      </c>
      <c r="AC12" s="37" t="s">
        <v>403</v>
      </c>
      <c r="AD12" s="37" t="s">
        <v>334</v>
      </c>
      <c r="AE12" s="38" t="s">
        <v>335</v>
      </c>
      <c r="AG12" s="39" t="s">
        <v>351</v>
      </c>
      <c r="AH12" s="401" t="s">
        <v>360</v>
      </c>
      <c r="AI12" s="457" t="s">
        <v>370</v>
      </c>
      <c r="AJ12" s="37" t="s">
        <v>378</v>
      </c>
      <c r="AK12" s="38" t="s">
        <v>379</v>
      </c>
      <c r="AM12" s="39" t="s">
        <v>414</v>
      </c>
      <c r="AN12" s="401" t="s">
        <v>415</v>
      </c>
      <c r="AO12" s="457"/>
      <c r="AP12" s="37"/>
      <c r="AQ12" s="38"/>
    </row>
    <row r="13" spans="1:43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5">
        <v>-17</v>
      </c>
      <c r="AJ13" s="45">
        <v>-6</v>
      </c>
      <c r="AK13" s="47">
        <v>-82</v>
      </c>
      <c r="AM13" s="51">
        <v>-7</v>
      </c>
      <c r="AN13" s="45">
        <v>-1</v>
      </c>
      <c r="AO13" s="45"/>
      <c r="AP13" s="45"/>
      <c r="AQ13" s="47"/>
    </row>
    <row r="14" spans="1:43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61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9">
        <v>-1</v>
      </c>
      <c r="AI15" s="458">
        <f>0</f>
        <v>0</v>
      </c>
      <c r="AJ15" s="458">
        <v>0</v>
      </c>
      <c r="AK15" s="50">
        <v>-1</v>
      </c>
      <c r="AM15" s="439">
        <v>0</v>
      </c>
      <c r="AN15" s="455">
        <v>0</v>
      </c>
      <c r="AO15" s="458"/>
      <c r="AP15" s="458"/>
      <c r="AQ15" s="50"/>
    </row>
    <row r="16" spans="1:43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1" customHeight="1" x14ac:dyDescent="0.25">
      <c r="A17" s="41" t="s">
        <v>63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9">
        <v>-28</v>
      </c>
      <c r="AI17" s="49">
        <v>-18</v>
      </c>
      <c r="AJ17" s="46">
        <v>25</v>
      </c>
      <c r="AK17" s="50">
        <v>-50</v>
      </c>
      <c r="AM17" s="51">
        <v>-9</v>
      </c>
      <c r="AN17" s="455">
        <v>0</v>
      </c>
      <c r="AO17" s="49"/>
      <c r="AP17" s="46"/>
      <c r="AQ17" s="50"/>
    </row>
    <row r="18" spans="1:43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  <c r="AM18" s="82"/>
      <c r="AN18" s="82"/>
      <c r="AO18" s="82"/>
      <c r="AP18" s="82"/>
      <c r="AQ18" s="82"/>
    </row>
    <row r="19" spans="1:43" ht="19.5" thickBot="1" x14ac:dyDescent="0.3">
      <c r="A19" s="80" t="s">
        <v>83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  <c r="AM19" s="82"/>
      <c r="AN19" s="82"/>
      <c r="AO19" s="82"/>
      <c r="AP19" s="82"/>
      <c r="AQ19" s="82"/>
    </row>
    <row r="20" spans="1:43" ht="19.5" thickBot="1" x14ac:dyDescent="0.35">
      <c r="C20" s="506">
        <v>2019</v>
      </c>
      <c r="D20" s="507"/>
      <c r="E20" s="507"/>
      <c r="F20" s="507"/>
      <c r="G20" s="508"/>
      <c r="H20" s="82"/>
      <c r="I20" s="489">
        <v>2020</v>
      </c>
      <c r="J20" s="490"/>
      <c r="K20" s="490"/>
      <c r="L20" s="490"/>
      <c r="M20" s="491"/>
      <c r="N20" s="82"/>
      <c r="O20" s="489">
        <v>2021</v>
      </c>
      <c r="P20" s="490"/>
      <c r="Q20" s="490"/>
      <c r="R20" s="490"/>
      <c r="S20" s="491"/>
      <c r="T20" s="82"/>
      <c r="U20" s="498">
        <v>2022</v>
      </c>
      <c r="V20" s="499"/>
      <c r="W20" s="499"/>
      <c r="X20" s="499"/>
      <c r="Y20" s="500"/>
      <c r="AA20" s="498">
        <v>2023</v>
      </c>
      <c r="AB20" s="499"/>
      <c r="AC20" s="499"/>
      <c r="AD20" s="499"/>
      <c r="AE20" s="500"/>
      <c r="AG20" s="498">
        <v>2024</v>
      </c>
      <c r="AH20" s="499"/>
      <c r="AI20" s="499"/>
      <c r="AJ20" s="499"/>
      <c r="AK20" s="500"/>
      <c r="AM20" s="498">
        <v>2025</v>
      </c>
      <c r="AN20" s="499"/>
      <c r="AO20" s="499"/>
      <c r="AP20" s="499"/>
      <c r="AQ20" s="500"/>
    </row>
    <row r="21" spans="1:43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4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4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4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374" t="s">
        <v>22</v>
      </c>
    </row>
    <row r="22" spans="1:43" ht="21" customHeight="1" x14ac:dyDescent="0.25">
      <c r="A22" s="16" t="s">
        <v>166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369">
        <v>349</v>
      </c>
      <c r="AJ22" s="369">
        <v>390</v>
      </c>
      <c r="AK22" s="18">
        <v>1421</v>
      </c>
      <c r="AM22" s="368">
        <v>303</v>
      </c>
      <c r="AN22" s="369">
        <v>396</v>
      </c>
      <c r="AO22" s="369"/>
      <c r="AP22" s="369"/>
      <c r="AQ22" s="18"/>
    </row>
    <row r="23" spans="1:43" ht="21" customHeight="1" x14ac:dyDescent="0.25">
      <c r="A23" s="69" t="s">
        <v>167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23">
        <v>345</v>
      </c>
      <c r="AJ23" s="23">
        <v>378</v>
      </c>
      <c r="AK23" s="22">
        <v>1402</v>
      </c>
      <c r="AM23" s="269">
        <v>303</v>
      </c>
      <c r="AN23" s="23">
        <v>361</v>
      </c>
      <c r="AO23" s="23"/>
      <c r="AP23" s="23"/>
      <c r="AQ23" s="22"/>
    </row>
    <row r="24" spans="1:43" ht="21" customHeight="1" x14ac:dyDescent="0.25">
      <c r="A24" s="60" t="s">
        <v>168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3">
        <v>0</v>
      </c>
      <c r="AH24" s="379">
        <v>3</v>
      </c>
      <c r="AI24" s="379">
        <v>4</v>
      </c>
      <c r="AJ24" s="379">
        <v>12</v>
      </c>
      <c r="AK24" s="378">
        <v>19</v>
      </c>
      <c r="AM24" s="443" t="s">
        <v>395</v>
      </c>
      <c r="AN24" s="379">
        <v>35</v>
      </c>
      <c r="AO24" s="379"/>
      <c r="AP24" s="379"/>
      <c r="AQ24" s="378"/>
    </row>
    <row r="25" spans="1:43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  <c r="AM25" s="82"/>
      <c r="AN25" s="82"/>
      <c r="AO25" s="82"/>
      <c r="AP25" s="82"/>
      <c r="AQ25" s="82"/>
    </row>
    <row r="26" spans="1:43" x14ac:dyDescent="0.3">
      <c r="B26" s="93"/>
      <c r="C26" s="503">
        <v>2019</v>
      </c>
      <c r="D26" s="504"/>
      <c r="E26" s="504"/>
      <c r="F26" s="505"/>
      <c r="G26" s="82"/>
      <c r="H26" s="89"/>
      <c r="I26" s="501">
        <v>2020</v>
      </c>
      <c r="J26" s="501"/>
      <c r="K26" s="501"/>
      <c r="L26" s="502"/>
      <c r="M26" s="82"/>
      <c r="N26" s="82"/>
      <c r="O26" s="495">
        <v>2021</v>
      </c>
      <c r="P26" s="496"/>
      <c r="Q26" s="496"/>
      <c r="R26" s="497"/>
      <c r="S26" s="82"/>
      <c r="T26" s="82"/>
      <c r="U26" s="495">
        <v>2022</v>
      </c>
      <c r="V26" s="496"/>
      <c r="W26" s="496"/>
      <c r="X26" s="497"/>
      <c r="Y26" s="82"/>
      <c r="AA26" s="495">
        <v>2023</v>
      </c>
      <c r="AB26" s="496"/>
      <c r="AC26" s="496"/>
      <c r="AD26" s="497"/>
      <c r="AE26" s="82"/>
      <c r="AG26" s="495">
        <v>2024</v>
      </c>
      <c r="AH26" s="496"/>
      <c r="AI26" s="496"/>
      <c r="AJ26" s="497"/>
      <c r="AK26" s="82"/>
      <c r="AM26" s="495">
        <v>2025</v>
      </c>
      <c r="AN26" s="496"/>
      <c r="AO26" s="496"/>
      <c r="AP26" s="497"/>
      <c r="AQ26" s="82"/>
    </row>
    <row r="27" spans="1:43" ht="19.5" thickBot="1" x14ac:dyDescent="0.35">
      <c r="B27" s="93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Y27" s="82"/>
      <c r="AA27" s="103" t="s">
        <v>87</v>
      </c>
      <c r="AB27" s="101" t="s">
        <v>88</v>
      </c>
      <c r="AC27" s="101" t="s">
        <v>89</v>
      </c>
      <c r="AD27" s="102" t="s">
        <v>90</v>
      </c>
      <c r="AE27" s="82"/>
      <c r="AG27" s="103" t="s">
        <v>87</v>
      </c>
      <c r="AH27" s="101" t="s">
        <v>88</v>
      </c>
      <c r="AI27" s="101" t="s">
        <v>89</v>
      </c>
      <c r="AJ27" s="102" t="s">
        <v>90</v>
      </c>
      <c r="AK27" s="82"/>
      <c r="AM27" s="103" t="s">
        <v>87</v>
      </c>
      <c r="AN27" s="101" t="s">
        <v>88</v>
      </c>
      <c r="AO27" s="101" t="s">
        <v>89</v>
      </c>
      <c r="AP27" s="102" t="s">
        <v>90</v>
      </c>
      <c r="AQ27" s="82"/>
    </row>
    <row r="28" spans="1:43" ht="21" customHeight="1" x14ac:dyDescent="0.25">
      <c r="A28" s="16" t="s">
        <v>169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2">
        <v>966</v>
      </c>
      <c r="AH28" s="383">
        <v>1010</v>
      </c>
      <c r="AI28" s="453">
        <v>1005</v>
      </c>
      <c r="AJ28" s="463">
        <v>923</v>
      </c>
      <c r="AK28" s="82"/>
      <c r="AM28" s="442">
        <v>860</v>
      </c>
      <c r="AN28" s="364">
        <v>794</v>
      </c>
      <c r="AO28" s="453"/>
      <c r="AP28" s="463"/>
      <c r="AQ28" s="82"/>
    </row>
    <row r="29" spans="1:43" ht="21" customHeight="1" x14ac:dyDescent="0.25">
      <c r="A29" s="69" t="s">
        <v>167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454">
        <v>970</v>
      </c>
      <c r="AJ29" s="440">
        <v>887</v>
      </c>
      <c r="AK29" s="82"/>
      <c r="AM29" s="269">
        <v>825</v>
      </c>
      <c r="AN29" s="23">
        <v>794</v>
      </c>
      <c r="AO29" s="454"/>
      <c r="AP29" s="440"/>
      <c r="AQ29" s="82"/>
    </row>
    <row r="30" spans="1:43" ht="21" customHeight="1" x14ac:dyDescent="0.25">
      <c r="A30" s="60" t="s">
        <v>168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456">
        <v>35</v>
      </c>
      <c r="AJ30" s="441">
        <v>36</v>
      </c>
      <c r="AK30" s="82"/>
      <c r="AM30" s="386">
        <v>35</v>
      </c>
      <c r="AN30" s="379">
        <v>0</v>
      </c>
      <c r="AO30" s="456"/>
      <c r="AP30" s="441"/>
      <c r="AQ30" s="82"/>
    </row>
    <row r="33" spans="1:1" x14ac:dyDescent="0.25">
      <c r="A33" s="128" t="s">
        <v>146</v>
      </c>
    </row>
    <row r="34" spans="1:1" x14ac:dyDescent="0.25">
      <c r="A34" s="128" t="s">
        <v>147</v>
      </c>
    </row>
  </sheetData>
  <mergeCells count="21">
    <mergeCell ref="AG20:AK20"/>
    <mergeCell ref="AG26:AJ26"/>
    <mergeCell ref="AA4:AE4"/>
    <mergeCell ref="AA20:AE20"/>
    <mergeCell ref="AA26:AD26"/>
    <mergeCell ref="AM4:AQ4"/>
    <mergeCell ref="AM20:AQ20"/>
    <mergeCell ref="AM26:AP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  <mergeCell ref="AG4:AK4"/>
  </mergeCells>
  <pageMargins left="0.25" right="0.25" top="0.75" bottom="0.75" header="0.3" footer="0.3"/>
  <pageSetup paperSize="9" scale="76" orientation="landscape" r:id="rId1"/>
  <colBreaks count="1" manualBreakCount="1">
    <brk id="19" max="1048575" man="1"/>
  </colBreaks>
  <ignoredErrors>
    <ignoredError sqref="AM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Y30"/>
  <sheetViews>
    <sheetView showGridLines="0" zoomScale="80" zoomScaleNormal="80" workbookViewId="0">
      <selection activeCell="AD18" sqref="AD18"/>
    </sheetView>
  </sheetViews>
  <sheetFormatPr baseColWidth="10" defaultRowHeight="15" x14ac:dyDescent="0.25"/>
  <cols>
    <col min="1" max="1" width="51.140625" bestFit="1" customWidth="1"/>
    <col min="3" max="7" width="0" hidden="1" customWidth="1"/>
    <col min="8" max="8" width="2" hidden="1" customWidth="1"/>
    <col min="9" max="13" width="0" hidden="1" customWidth="1"/>
    <col min="14" max="14" width="2.140625" hidden="1" customWidth="1"/>
    <col min="15" max="19" width="0" hidden="1" customWidth="1"/>
    <col min="20" max="20" width="1.85546875" customWidth="1"/>
  </cols>
  <sheetData>
    <row r="1" spans="1:25" ht="18.75" x14ac:dyDescent="0.3">
      <c r="A1" s="7" t="s">
        <v>284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25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5" ht="19.5" thickBot="1" x14ac:dyDescent="0.35">
      <c r="A3" s="80" t="s">
        <v>68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5" ht="19.5" thickBot="1" x14ac:dyDescent="0.35">
      <c r="A4" s="81"/>
      <c r="B4" s="129"/>
      <c r="C4" s="486" t="s">
        <v>290</v>
      </c>
      <c r="D4" s="487"/>
      <c r="E4" s="487"/>
      <c r="F4" s="487"/>
      <c r="G4" s="492"/>
      <c r="H4" s="129"/>
      <c r="I4" s="489" t="s">
        <v>294</v>
      </c>
      <c r="J4" s="490"/>
      <c r="K4" s="490"/>
      <c r="L4" s="490"/>
      <c r="M4" s="491"/>
      <c r="N4" s="129"/>
      <c r="O4" s="489" t="s">
        <v>345</v>
      </c>
      <c r="P4" s="490"/>
      <c r="Q4" s="490"/>
      <c r="R4" s="490"/>
      <c r="S4" s="491"/>
      <c r="U4" s="489" t="s">
        <v>394</v>
      </c>
      <c r="V4" s="490"/>
      <c r="W4" s="490"/>
      <c r="X4" s="490"/>
      <c r="Y4" s="491"/>
    </row>
    <row r="5" spans="1:25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</row>
    <row r="6" spans="1:25" ht="20.25" customHeight="1" x14ac:dyDescent="0.3">
      <c r="A6" s="16" t="s">
        <v>23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  <c r="T6" s="475"/>
      <c r="U6" s="474">
        <v>4606</v>
      </c>
      <c r="V6" s="56">
        <v>4625</v>
      </c>
      <c r="W6" s="56"/>
      <c r="X6" s="56"/>
      <c r="Y6" s="18"/>
    </row>
    <row r="7" spans="1:25" ht="20.25" customHeight="1" x14ac:dyDescent="0.3">
      <c r="A7" s="109" t="s">
        <v>69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  <c r="U7" s="469">
        <v>1.536</v>
      </c>
      <c r="V7" s="21">
        <v>1576</v>
      </c>
      <c r="W7" s="21"/>
      <c r="X7" s="21"/>
      <c r="Y7" s="22"/>
    </row>
    <row r="8" spans="1:25" ht="20.25" customHeight="1" x14ac:dyDescent="0.25">
      <c r="A8" s="24" t="s">
        <v>70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>
        <v>3406</v>
      </c>
      <c r="S8" s="26">
        <v>12794</v>
      </c>
      <c r="T8" s="477"/>
      <c r="U8" s="476">
        <v>3070</v>
      </c>
      <c r="V8" s="312">
        <v>3049</v>
      </c>
      <c r="W8" s="312"/>
      <c r="X8" s="312"/>
      <c r="Y8" s="26"/>
    </row>
    <row r="9" spans="1:25" ht="21" customHeight="1" x14ac:dyDescent="0.25">
      <c r="A9" s="29" t="s">
        <v>276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4">
        <v>680</v>
      </c>
      <c r="U9" s="34">
        <v>177</v>
      </c>
      <c r="V9" s="35">
        <v>187</v>
      </c>
      <c r="W9" s="31"/>
      <c r="X9" s="31"/>
      <c r="Y9" s="354"/>
    </row>
    <row r="10" spans="1:25" ht="21" customHeight="1" x14ac:dyDescent="0.25">
      <c r="A10" s="36" t="s">
        <v>278</v>
      </c>
      <c r="B10" s="86"/>
      <c r="C10" s="357"/>
      <c r="D10" s="357"/>
      <c r="E10" s="357"/>
      <c r="F10" s="401" t="s">
        <v>77</v>
      </c>
      <c r="G10" s="38" t="s">
        <v>77</v>
      </c>
      <c r="H10" s="87"/>
      <c r="I10" s="413" t="s">
        <v>160</v>
      </c>
      <c r="J10" s="424" t="s">
        <v>157</v>
      </c>
      <c r="K10" s="414" t="s">
        <v>324</v>
      </c>
      <c r="L10" s="414" t="s">
        <v>182</v>
      </c>
      <c r="M10" s="38" t="s">
        <v>324</v>
      </c>
      <c r="N10" s="87"/>
      <c r="O10" s="413" t="s">
        <v>324</v>
      </c>
      <c r="P10" s="424" t="s">
        <v>77</v>
      </c>
      <c r="Q10" s="424" t="s">
        <v>153</v>
      </c>
      <c r="R10" s="414" t="s">
        <v>320</v>
      </c>
      <c r="S10" s="38" t="s">
        <v>77</v>
      </c>
      <c r="U10" s="413" t="s">
        <v>402</v>
      </c>
      <c r="V10" s="424" t="s">
        <v>177</v>
      </c>
      <c r="W10" s="424"/>
      <c r="X10" s="414"/>
      <c r="Y10" s="38"/>
    </row>
    <row r="11" spans="1:25" ht="20.25" customHeight="1" x14ac:dyDescent="0.25">
      <c r="A11" s="29" t="s">
        <v>24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  <c r="U11" s="34">
        <v>177</v>
      </c>
      <c r="V11" s="35">
        <v>187</v>
      </c>
      <c r="W11" s="35"/>
      <c r="X11" s="35"/>
      <c r="Y11" s="134"/>
    </row>
    <row r="12" spans="1:25" ht="20.25" customHeight="1" x14ac:dyDescent="0.3">
      <c r="A12" s="139" t="s">
        <v>71</v>
      </c>
      <c r="B12" s="140"/>
      <c r="C12" s="407"/>
      <c r="D12" s="357"/>
      <c r="E12" s="357"/>
      <c r="F12" s="401" t="s">
        <v>77</v>
      </c>
      <c r="G12" s="402" t="s">
        <v>77</v>
      </c>
      <c r="H12" s="140"/>
      <c r="I12" s="411" t="s">
        <v>160</v>
      </c>
      <c r="J12" s="424" t="s">
        <v>157</v>
      </c>
      <c r="K12" s="401" t="s">
        <v>324</v>
      </c>
      <c r="L12" s="401" t="s">
        <v>182</v>
      </c>
      <c r="M12" s="412" t="s">
        <v>324</v>
      </c>
      <c r="N12" s="140"/>
      <c r="O12" s="411" t="s">
        <v>324</v>
      </c>
      <c r="P12" s="424" t="s">
        <v>77</v>
      </c>
      <c r="Q12" s="411" t="s">
        <v>153</v>
      </c>
      <c r="R12" s="401" t="s">
        <v>320</v>
      </c>
      <c r="S12" s="412" t="s">
        <v>77</v>
      </c>
      <c r="U12" s="413" t="s">
        <v>402</v>
      </c>
      <c r="V12" s="424" t="s">
        <v>177</v>
      </c>
      <c r="W12" s="411"/>
      <c r="X12" s="401"/>
      <c r="Y12" s="412"/>
    </row>
    <row r="13" spans="1:25" ht="20.25" customHeight="1" x14ac:dyDescent="0.25">
      <c r="A13" s="41" t="s">
        <v>26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  <c r="U13" s="398">
        <v>158</v>
      </c>
      <c r="V13" s="49">
        <v>173</v>
      </c>
      <c r="W13" s="49"/>
      <c r="X13" s="49"/>
      <c r="Y13" s="47"/>
    </row>
    <row r="14" spans="1:25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U14" s="82"/>
      <c r="V14" s="82"/>
      <c r="W14" s="82"/>
      <c r="X14" s="82"/>
      <c r="Y14" s="82"/>
    </row>
    <row r="15" spans="1:25" ht="20.25" customHeight="1" x14ac:dyDescent="0.25">
      <c r="A15" s="146" t="s">
        <v>61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  <c r="U15" s="49">
        <v>-29</v>
      </c>
      <c r="V15" s="49">
        <v>-30</v>
      </c>
      <c r="W15" s="49"/>
      <c r="X15" s="49"/>
      <c r="Y15" s="50"/>
    </row>
    <row r="16" spans="1:25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  <c r="U16" s="82"/>
      <c r="V16" s="90"/>
      <c r="W16" s="82"/>
      <c r="X16" s="82"/>
      <c r="Y16" s="82"/>
    </row>
    <row r="17" spans="1:25" ht="20.25" customHeight="1" x14ac:dyDescent="0.25">
      <c r="A17" s="146" t="s">
        <v>63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  <c r="U17" s="470">
        <v>149</v>
      </c>
      <c r="V17" s="42">
        <v>139</v>
      </c>
      <c r="W17" s="46"/>
      <c r="X17" s="46"/>
      <c r="Y17" s="47"/>
    </row>
    <row r="18" spans="1:25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U18" s="147"/>
      <c r="V18" s="147"/>
      <c r="W18" s="147"/>
      <c r="X18" s="147"/>
      <c r="Y18" s="147"/>
    </row>
    <row r="19" spans="1:25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U19" s="147"/>
      <c r="V19" s="147"/>
      <c r="W19" s="147"/>
      <c r="X19" s="147"/>
      <c r="Y19" s="147"/>
    </row>
    <row r="20" spans="1:25" ht="18.75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U20" s="147"/>
      <c r="V20" s="147"/>
      <c r="W20" s="147"/>
      <c r="X20" s="147"/>
      <c r="Y20" s="147"/>
    </row>
    <row r="21" spans="1:25" ht="18.75" x14ac:dyDescent="0.3">
      <c r="A21" s="81"/>
      <c r="B21" s="147"/>
      <c r="C21" s="495" t="s">
        <v>306</v>
      </c>
      <c r="D21" s="496"/>
      <c r="E21" s="496"/>
      <c r="F21" s="497"/>
      <c r="G21" s="147"/>
      <c r="H21" s="147"/>
      <c r="I21" s="495">
        <v>2023</v>
      </c>
      <c r="J21" s="496"/>
      <c r="K21" s="496"/>
      <c r="L21" s="497"/>
      <c r="M21" s="147"/>
      <c r="N21" s="147"/>
      <c r="O21" s="495">
        <v>2024</v>
      </c>
      <c r="P21" s="496"/>
      <c r="Q21" s="496"/>
      <c r="R21" s="497"/>
      <c r="S21" s="147"/>
      <c r="U21" s="495">
        <v>2025</v>
      </c>
      <c r="V21" s="496"/>
      <c r="W21" s="496"/>
      <c r="X21" s="497"/>
      <c r="Y21" s="147"/>
    </row>
    <row r="22" spans="1:25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U22" s="98" t="s">
        <v>87</v>
      </c>
      <c r="V22" s="99" t="s">
        <v>88</v>
      </c>
      <c r="W22" s="99" t="s">
        <v>89</v>
      </c>
      <c r="X22" s="100" t="s">
        <v>90</v>
      </c>
      <c r="Y22" s="153"/>
    </row>
    <row r="23" spans="1:25" ht="20.25" customHeight="1" x14ac:dyDescent="0.3">
      <c r="A23" s="16" t="s">
        <v>169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  <c r="U23" s="57">
        <v>26380</v>
      </c>
      <c r="V23" s="56">
        <v>25840</v>
      </c>
      <c r="W23" s="56"/>
      <c r="X23" s="148"/>
      <c r="Y23" s="147"/>
    </row>
    <row r="24" spans="1:25" ht="20.25" customHeight="1" x14ac:dyDescent="0.3">
      <c r="A24" s="69" t="s">
        <v>285</v>
      </c>
      <c r="B24" s="84"/>
      <c r="C24" s="404"/>
      <c r="D24" s="404"/>
      <c r="E24" s="404"/>
      <c r="F24" s="149" t="s">
        <v>287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>
        <v>8162</v>
      </c>
      <c r="S24" s="147"/>
      <c r="U24" s="420">
        <v>8774</v>
      </c>
      <c r="V24" s="21">
        <v>8638</v>
      </c>
      <c r="W24" s="21"/>
      <c r="X24" s="149"/>
      <c r="Y24" s="147"/>
    </row>
    <row r="25" spans="1:25" ht="20.25" customHeight="1" x14ac:dyDescent="0.3">
      <c r="A25" s="60" t="s">
        <v>286</v>
      </c>
      <c r="B25" s="84"/>
      <c r="C25" s="410"/>
      <c r="D25" s="410"/>
      <c r="E25" s="410"/>
      <c r="F25" s="150" t="s">
        <v>287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>
        <v>17284</v>
      </c>
      <c r="S25" s="147"/>
      <c r="U25" s="421">
        <v>17606</v>
      </c>
      <c r="V25" s="61">
        <v>17202</v>
      </c>
      <c r="W25" s="61"/>
      <c r="X25" s="150"/>
      <c r="Y25" s="147"/>
    </row>
    <row r="29" spans="1:25" x14ac:dyDescent="0.25">
      <c r="A29" t="s">
        <v>305</v>
      </c>
    </row>
    <row r="30" spans="1:25" x14ac:dyDescent="0.25">
      <c r="A30" t="s">
        <v>308</v>
      </c>
    </row>
  </sheetData>
  <mergeCells count="8">
    <mergeCell ref="U4:Y4"/>
    <mergeCell ref="U21:X21"/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Q51"/>
  <sheetViews>
    <sheetView showGridLines="0" zoomScale="70" zoomScaleNormal="70" workbookViewId="0">
      <selection activeCell="AT22" sqref="AT22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customWidth="1" collapsed="1"/>
    <col min="9" max="13" width="12.5703125" style="147" hidden="1" customWidth="1"/>
    <col min="14" max="14" width="1.7109375" style="147" hidden="1" customWidth="1"/>
    <col min="15" max="19" width="12.5703125" style="147" hidden="1" customWidth="1"/>
    <col min="20" max="20" width="1.7109375" style="147" hidden="1" customWidth="1"/>
    <col min="21" max="21" width="14.7109375" style="147" hidden="1" customWidth="1"/>
    <col min="22" max="25" width="12.5703125" style="147" hidden="1" customWidth="1"/>
    <col min="26" max="26" width="1.7109375" hidden="1" customWidth="1"/>
    <col min="27" max="27" width="15.28515625" style="147" hidden="1" customWidth="1"/>
    <col min="28" max="31" width="12.5703125" style="147" hidden="1" customWidth="1"/>
    <col min="32" max="32" width="2" hidden="1" customWidth="1"/>
    <col min="33" max="33" width="0" hidden="1" customWidth="1"/>
    <col min="34" max="34" width="12.140625" hidden="1" customWidth="1"/>
    <col min="35" max="35" width="12.85546875" hidden="1" customWidth="1"/>
    <col min="36" max="37" width="0" hidden="1" customWidth="1"/>
    <col min="38" max="38" width="2.7109375" customWidth="1"/>
    <col min="40" max="40" width="12.140625" bestFit="1" customWidth="1"/>
    <col min="41" max="41" width="12.85546875" bestFit="1" customWidth="1"/>
  </cols>
  <sheetData>
    <row r="1" spans="1:43" x14ac:dyDescent="0.3">
      <c r="A1" s="7" t="s">
        <v>205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B4" s="88"/>
      <c r="C4" s="486">
        <v>2019</v>
      </c>
      <c r="D4" s="487"/>
      <c r="E4" s="487"/>
      <c r="F4" s="487"/>
      <c r="G4" s="492"/>
      <c r="H4" s="119"/>
      <c r="I4" s="490">
        <v>2020</v>
      </c>
      <c r="J4" s="490"/>
      <c r="K4" s="490"/>
      <c r="L4" s="490"/>
      <c r="M4" s="491"/>
      <c r="N4" s="119"/>
      <c r="O4" s="490">
        <v>2021</v>
      </c>
      <c r="P4" s="490"/>
      <c r="Q4" s="490"/>
      <c r="R4" s="490"/>
      <c r="S4" s="491"/>
      <c r="T4" s="119"/>
      <c r="U4" s="490">
        <v>2022</v>
      </c>
      <c r="V4" s="490"/>
      <c r="W4" s="490"/>
      <c r="X4" s="490"/>
      <c r="Y4" s="491"/>
      <c r="AA4" s="490">
        <v>2023</v>
      </c>
      <c r="AB4" s="490"/>
      <c r="AC4" s="490"/>
      <c r="AD4" s="490"/>
      <c r="AE4" s="491"/>
      <c r="AG4" s="490">
        <v>2024</v>
      </c>
      <c r="AH4" s="490"/>
      <c r="AI4" s="490"/>
      <c r="AJ4" s="490"/>
      <c r="AK4" s="491"/>
      <c r="AM4" s="490">
        <v>2025</v>
      </c>
      <c r="AN4" s="490"/>
      <c r="AO4" s="490"/>
      <c r="AP4" s="490"/>
      <c r="AQ4" s="491"/>
    </row>
    <row r="5" spans="1:43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2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2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392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>
        <v>2106</v>
      </c>
      <c r="AK6" s="156">
        <v>7820</v>
      </c>
      <c r="AM6" s="393">
        <v>1990</v>
      </c>
      <c r="AN6" s="164">
        <v>1920</v>
      </c>
      <c r="AO6" s="164"/>
      <c r="AP6" s="164"/>
      <c r="AQ6" s="156"/>
    </row>
    <row r="7" spans="1:43" ht="21" customHeight="1" x14ac:dyDescent="0.25">
      <c r="A7" s="29" t="s">
        <v>206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>
        <v>1608</v>
      </c>
      <c r="AK7" s="166">
        <v>6236</v>
      </c>
      <c r="AM7" s="437">
        <v>1605</v>
      </c>
      <c r="AN7" s="165">
        <v>1597</v>
      </c>
      <c r="AO7" s="165"/>
      <c r="AP7" s="165"/>
      <c r="AQ7" s="166"/>
    </row>
    <row r="8" spans="1:43" ht="21" customHeight="1" x14ac:dyDescent="0.3">
      <c r="A8" s="109" t="s">
        <v>207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64">
        <v>1013</v>
      </c>
      <c r="AK8" s="166">
        <v>3886</v>
      </c>
      <c r="AM8" s="58">
        <v>993</v>
      </c>
      <c r="AN8" s="23">
        <v>980.14928716523696</v>
      </c>
      <c r="AO8" s="23"/>
      <c r="AP8" s="464"/>
      <c r="AQ8" s="166"/>
    </row>
    <row r="9" spans="1:43" ht="21" customHeight="1" x14ac:dyDescent="0.3">
      <c r="A9" s="109" t="s">
        <v>208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  <c r="AM9" s="58">
        <v>612</v>
      </c>
      <c r="AN9" s="23">
        <v>617.28668118369615</v>
      </c>
      <c r="AO9" s="23"/>
      <c r="AP9" s="23"/>
      <c r="AQ9" s="166"/>
    </row>
    <row r="10" spans="1:43" ht="21" customHeight="1" x14ac:dyDescent="0.3">
      <c r="A10" s="202" t="s">
        <v>283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64">
        <v>1613</v>
      </c>
      <c r="AK10" s="166">
        <v>6236</v>
      </c>
      <c r="AM10" s="59">
        <v>1615</v>
      </c>
      <c r="AN10" s="21">
        <v>1608</v>
      </c>
      <c r="AO10" s="21"/>
      <c r="AP10" s="464"/>
      <c r="AQ10" s="166"/>
    </row>
    <row r="11" spans="1:43" ht="21" customHeight="1" x14ac:dyDescent="0.25">
      <c r="A11" s="168" t="s">
        <v>209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>
        <v>498</v>
      </c>
      <c r="AK11" s="353">
        <v>1584</v>
      </c>
      <c r="AM11" s="394">
        <v>385</v>
      </c>
      <c r="AN11" s="27">
        <v>323</v>
      </c>
      <c r="AO11" s="27"/>
      <c r="AP11" s="27"/>
      <c r="AQ11" s="353"/>
    </row>
    <row r="12" spans="1:43" ht="21" customHeight="1" x14ac:dyDescent="0.25">
      <c r="A12" s="202" t="s">
        <v>210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  <c r="AM12" s="58">
        <v>415</v>
      </c>
      <c r="AN12" s="23">
        <v>541</v>
      </c>
      <c r="AO12" s="23"/>
      <c r="AP12" s="23"/>
      <c r="AQ12" s="166"/>
    </row>
    <row r="13" spans="1:43" ht="21" customHeight="1" x14ac:dyDescent="0.3">
      <c r="A13" s="109" t="s">
        <v>211</v>
      </c>
      <c r="B13" s="169"/>
      <c r="C13" s="40" t="s">
        <v>212</v>
      </c>
      <c r="D13" s="40" t="s">
        <v>213</v>
      </c>
      <c r="E13" s="40" t="s">
        <v>214</v>
      </c>
      <c r="F13" s="40" t="s">
        <v>215</v>
      </c>
      <c r="G13" s="170" t="s">
        <v>216</v>
      </c>
      <c r="H13" s="140"/>
      <c r="I13" s="40" t="s">
        <v>217</v>
      </c>
      <c r="J13" s="40" t="s">
        <v>218</v>
      </c>
      <c r="K13" s="40" t="s">
        <v>219</v>
      </c>
      <c r="L13" s="40" t="s">
        <v>220</v>
      </c>
      <c r="M13" s="170" t="s">
        <v>216</v>
      </c>
      <c r="N13" s="140"/>
      <c r="O13" s="40" t="s">
        <v>221</v>
      </c>
      <c r="P13" s="40" t="s">
        <v>222</v>
      </c>
      <c r="Q13" s="40" t="s">
        <v>223</v>
      </c>
      <c r="R13" s="40" t="s">
        <v>224</v>
      </c>
      <c r="S13" s="170" t="s">
        <v>225</v>
      </c>
      <c r="T13" s="171"/>
      <c r="U13" s="40" t="s">
        <v>226</v>
      </c>
      <c r="V13" s="40" t="s">
        <v>227</v>
      </c>
      <c r="W13" s="40" t="s">
        <v>228</v>
      </c>
      <c r="X13" s="40" t="s">
        <v>272</v>
      </c>
      <c r="Y13" s="170" t="s">
        <v>271</v>
      </c>
      <c r="Z13" s="343"/>
      <c r="AA13" s="39" t="s">
        <v>303</v>
      </c>
      <c r="AB13" s="414" t="s">
        <v>316</v>
      </c>
      <c r="AC13" s="40" t="s">
        <v>326</v>
      </c>
      <c r="AD13" s="40" t="s">
        <v>341</v>
      </c>
      <c r="AE13" s="170" t="s">
        <v>228</v>
      </c>
      <c r="AG13" s="39" t="s">
        <v>346</v>
      </c>
      <c r="AH13" s="414" t="s">
        <v>362</v>
      </c>
      <c r="AI13" s="40" t="s">
        <v>372</v>
      </c>
      <c r="AJ13" s="40" t="s">
        <v>383</v>
      </c>
      <c r="AK13" s="170" t="s">
        <v>384</v>
      </c>
      <c r="AM13" s="39" t="s">
        <v>396</v>
      </c>
      <c r="AN13" s="414" t="s">
        <v>214</v>
      </c>
      <c r="AO13" s="40"/>
      <c r="AP13" s="40"/>
      <c r="AQ13" s="170"/>
    </row>
    <row r="14" spans="1:43" ht="21" customHeight="1" x14ac:dyDescent="0.3">
      <c r="A14" s="202" t="s">
        <v>276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>
        <v>192</v>
      </c>
      <c r="AK14" s="174">
        <v>795</v>
      </c>
      <c r="AM14" s="58">
        <v>101</v>
      </c>
      <c r="AN14" s="425">
        <v>205</v>
      </c>
      <c r="AO14" s="425"/>
      <c r="AP14" s="425"/>
      <c r="AQ14" s="174"/>
    </row>
    <row r="15" spans="1:43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>
        <v>184</v>
      </c>
      <c r="AK15" s="174">
        <v>769</v>
      </c>
      <c r="AM15" s="395">
        <v>92</v>
      </c>
      <c r="AN15" s="426">
        <v>196</v>
      </c>
      <c r="AO15" s="172"/>
      <c r="AP15" s="176"/>
      <c r="AQ15" s="174"/>
    </row>
    <row r="16" spans="1:43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>
        <v>239</v>
      </c>
      <c r="AK16" s="179">
        <v>810</v>
      </c>
      <c r="AM16" s="396">
        <v>101</v>
      </c>
      <c r="AN16" s="46">
        <v>190</v>
      </c>
      <c r="AO16" s="46"/>
      <c r="AP16" s="145"/>
      <c r="AQ16" s="179"/>
    </row>
    <row r="17" spans="1:43" ht="7.5" customHeight="1" x14ac:dyDescent="0.3">
      <c r="B17" s="129"/>
      <c r="Z17" s="343"/>
      <c r="AG17" s="147"/>
      <c r="AH17" s="147"/>
      <c r="AI17" s="147"/>
      <c r="AJ17" s="147"/>
      <c r="AK17" s="147"/>
      <c r="AM17" s="147"/>
      <c r="AN17" s="147"/>
      <c r="AO17" s="147"/>
      <c r="AP17" s="147"/>
      <c r="AQ17" s="147"/>
    </row>
    <row r="18" spans="1:43" ht="21" customHeight="1" x14ac:dyDescent="0.25">
      <c r="A18" s="180" t="s">
        <v>389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  <c r="AM18" s="51">
        <v>-394</v>
      </c>
      <c r="AN18" s="45">
        <v>-312</v>
      </c>
      <c r="AO18" s="45"/>
      <c r="AP18" s="45"/>
      <c r="AQ18" s="181"/>
    </row>
    <row r="19" spans="1:43" ht="21" customHeight="1" x14ac:dyDescent="0.25">
      <c r="A19" s="41" t="s">
        <v>390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  <c r="AM19" s="51">
        <v>-356</v>
      </c>
      <c r="AN19" s="45">
        <v>-311</v>
      </c>
      <c r="AO19" s="45"/>
      <c r="AP19" s="45"/>
      <c r="AQ19" s="181"/>
    </row>
    <row r="20" spans="1:43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  <c r="AM20" s="82"/>
      <c r="AN20" s="82"/>
      <c r="AO20" s="82"/>
      <c r="AP20" s="82"/>
      <c r="AQ20" s="82"/>
    </row>
    <row r="21" spans="1:43" ht="21" customHeight="1" x14ac:dyDescent="0.25">
      <c r="A21" s="41" t="s">
        <v>391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  <c r="AM21" s="51">
        <v>54</v>
      </c>
      <c r="AN21" s="45">
        <v>155</v>
      </c>
      <c r="AO21" s="45"/>
      <c r="AP21" s="45"/>
      <c r="AQ21" s="47"/>
    </row>
    <row r="22" spans="1:43" x14ac:dyDescent="0.3">
      <c r="B22" s="129"/>
      <c r="AG22" s="147"/>
      <c r="AH22" s="147"/>
      <c r="AI22" s="147"/>
      <c r="AJ22" s="147"/>
      <c r="AK22" s="147"/>
      <c r="AM22" s="147"/>
      <c r="AN22" s="147"/>
      <c r="AO22" s="147"/>
      <c r="AP22" s="147"/>
      <c r="AQ22" s="147"/>
    </row>
    <row r="23" spans="1:43" x14ac:dyDescent="0.3">
      <c r="A23" s="80" t="s">
        <v>83</v>
      </c>
      <c r="B23" s="129"/>
      <c r="AG23" s="147"/>
      <c r="AH23" s="147"/>
      <c r="AI23" s="147"/>
      <c r="AJ23" s="147"/>
      <c r="AK23" s="147"/>
      <c r="AM23" s="147"/>
      <c r="AN23" s="147"/>
      <c r="AO23" s="147"/>
      <c r="AP23" s="147"/>
      <c r="AQ23" s="147"/>
    </row>
    <row r="24" spans="1:43" x14ac:dyDescent="0.3">
      <c r="B24" s="119"/>
      <c r="C24" s="510">
        <v>2019</v>
      </c>
      <c r="D24" s="511"/>
      <c r="E24" s="511"/>
      <c r="F24" s="512"/>
      <c r="G24" s="129"/>
      <c r="H24" s="119"/>
      <c r="I24" s="513">
        <v>2020</v>
      </c>
      <c r="J24" s="513"/>
      <c r="K24" s="513"/>
      <c r="L24" s="514"/>
      <c r="M24" s="129"/>
      <c r="N24" s="119"/>
      <c r="O24" s="511">
        <v>2021</v>
      </c>
      <c r="P24" s="511"/>
      <c r="Q24" s="511"/>
      <c r="R24" s="512"/>
      <c r="S24" s="129"/>
      <c r="T24" s="129"/>
      <c r="U24" s="510">
        <v>2022</v>
      </c>
      <c r="V24" s="511"/>
      <c r="W24" s="511"/>
      <c r="X24" s="512"/>
      <c r="AA24" s="510">
        <v>2023</v>
      </c>
      <c r="AB24" s="511"/>
      <c r="AC24" s="511"/>
      <c r="AD24" s="512"/>
      <c r="AG24" s="510">
        <v>2024</v>
      </c>
      <c r="AH24" s="511"/>
      <c r="AI24" s="511"/>
      <c r="AJ24" s="512"/>
      <c r="AK24" s="147"/>
      <c r="AM24" s="510">
        <v>2025</v>
      </c>
      <c r="AN24" s="511"/>
      <c r="AO24" s="511"/>
      <c r="AP24" s="512"/>
      <c r="AQ24" s="147"/>
    </row>
    <row r="25" spans="1:43" ht="19.5" thickBot="1" x14ac:dyDescent="0.35">
      <c r="A25" s="9" t="s">
        <v>4</v>
      </c>
      <c r="B25" s="119"/>
      <c r="C25" s="127" t="s">
        <v>87</v>
      </c>
      <c r="D25" s="125" t="s">
        <v>88</v>
      </c>
      <c r="E25" s="125" t="s">
        <v>89</v>
      </c>
      <c r="F25" s="126" t="s">
        <v>90</v>
      </c>
      <c r="G25" s="201"/>
      <c r="H25" s="110"/>
      <c r="I25" s="125" t="s">
        <v>87</v>
      </c>
      <c r="J25" s="125" t="s">
        <v>88</v>
      </c>
      <c r="K25" s="125" t="s">
        <v>89</v>
      </c>
      <c r="L25" s="126" t="s">
        <v>90</v>
      </c>
      <c r="M25" s="201"/>
      <c r="N25" s="110"/>
      <c r="O25" s="125" t="s">
        <v>87</v>
      </c>
      <c r="P25" s="125" t="s">
        <v>88</v>
      </c>
      <c r="Q25" s="125" t="s">
        <v>89</v>
      </c>
      <c r="R25" s="126" t="s">
        <v>90</v>
      </c>
      <c r="S25" s="201"/>
      <c r="T25" s="201"/>
      <c r="U25" s="127" t="s">
        <v>87</v>
      </c>
      <c r="V25" s="125" t="s">
        <v>88</v>
      </c>
      <c r="W25" s="125" t="s">
        <v>89</v>
      </c>
      <c r="X25" s="126" t="s">
        <v>90</v>
      </c>
      <c r="AA25" s="127" t="s">
        <v>87</v>
      </c>
      <c r="AB25" s="125" t="s">
        <v>88</v>
      </c>
      <c r="AC25" s="125" t="s">
        <v>89</v>
      </c>
      <c r="AD25" s="126" t="s">
        <v>90</v>
      </c>
      <c r="AG25" s="127" t="s">
        <v>87</v>
      </c>
      <c r="AH25" s="125" t="s">
        <v>88</v>
      </c>
      <c r="AI25" s="125" t="s">
        <v>89</v>
      </c>
      <c r="AJ25" s="126" t="s">
        <v>90</v>
      </c>
      <c r="AK25" s="147"/>
      <c r="AM25" s="127" t="s">
        <v>87</v>
      </c>
      <c r="AN25" s="125" t="s">
        <v>88</v>
      </c>
      <c r="AO25" s="125" t="s">
        <v>89</v>
      </c>
      <c r="AP25" s="126" t="s">
        <v>90</v>
      </c>
      <c r="AQ25" s="147"/>
    </row>
    <row r="26" spans="1:43" ht="21" customHeight="1" x14ac:dyDescent="0.3">
      <c r="A26" s="182" t="s">
        <v>229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>
        <v>26810</v>
      </c>
      <c r="AK26" s="147"/>
      <c r="AM26" s="422">
        <v>26922</v>
      </c>
      <c r="AN26" s="183">
        <v>27097</v>
      </c>
      <c r="AO26" s="183"/>
      <c r="AP26" s="185"/>
      <c r="AQ26" s="147"/>
    </row>
    <row r="27" spans="1:43" ht="21" customHeight="1" x14ac:dyDescent="0.3">
      <c r="A27" s="69" t="s">
        <v>230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>
        <v>18433</v>
      </c>
      <c r="AK27" s="147"/>
      <c r="AM27" s="342">
        <v>18453</v>
      </c>
      <c r="AN27" s="183">
        <v>18501</v>
      </c>
      <c r="AO27" s="183"/>
      <c r="AP27" s="185"/>
      <c r="AQ27" s="147"/>
    </row>
    <row r="28" spans="1:43" ht="21" customHeight="1" x14ac:dyDescent="0.3">
      <c r="A28" s="186" t="s">
        <v>231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>
        <v>18276</v>
      </c>
      <c r="AK28" s="147"/>
      <c r="AM28" s="342">
        <v>18339</v>
      </c>
      <c r="AN28" s="183">
        <v>18381</v>
      </c>
      <c r="AO28" s="183"/>
      <c r="AP28" s="185"/>
      <c r="AQ28" s="147"/>
    </row>
    <row r="29" spans="1:43" ht="21" customHeight="1" x14ac:dyDescent="0.3">
      <c r="A29" s="69" t="s">
        <v>232</v>
      </c>
      <c r="B29" s="117"/>
      <c r="C29" s="187" t="s">
        <v>233</v>
      </c>
      <c r="D29" s="187" t="s">
        <v>234</v>
      </c>
      <c r="E29" s="187" t="s">
        <v>235</v>
      </c>
      <c r="F29" s="188" t="s">
        <v>236</v>
      </c>
      <c r="G29" s="132"/>
      <c r="H29" s="131"/>
      <c r="I29" s="187" t="s">
        <v>237</v>
      </c>
      <c r="J29" s="189" t="s">
        <v>238</v>
      </c>
      <c r="K29" s="189" t="s">
        <v>239</v>
      </c>
      <c r="L29" s="190" t="s">
        <v>240</v>
      </c>
      <c r="M29" s="191"/>
      <c r="N29" s="192"/>
      <c r="O29" s="189" t="s">
        <v>240</v>
      </c>
      <c r="P29" s="189" t="s">
        <v>240</v>
      </c>
      <c r="Q29" s="189" t="s">
        <v>241</v>
      </c>
      <c r="R29" s="190" t="s">
        <v>103</v>
      </c>
      <c r="U29" s="320" t="s">
        <v>109</v>
      </c>
      <c r="V29" s="70" t="s">
        <v>109</v>
      </c>
      <c r="W29" s="70" t="s">
        <v>109</v>
      </c>
      <c r="X29" s="190" t="s">
        <v>109</v>
      </c>
      <c r="AA29" s="320" t="s">
        <v>109</v>
      </c>
      <c r="AB29" s="70" t="s">
        <v>109</v>
      </c>
      <c r="AC29" s="70" t="s">
        <v>109</v>
      </c>
      <c r="AD29" s="190" t="s">
        <v>109</v>
      </c>
      <c r="AG29" s="320" t="s">
        <v>109</v>
      </c>
      <c r="AH29" s="70" t="s">
        <v>109</v>
      </c>
      <c r="AI29" s="70" t="s">
        <v>109</v>
      </c>
      <c r="AJ29" s="190" t="s">
        <v>109</v>
      </c>
      <c r="AK29" s="147"/>
      <c r="AM29" s="471"/>
      <c r="AN29" s="418"/>
      <c r="AO29" s="418"/>
      <c r="AP29" s="472"/>
      <c r="AQ29" s="147"/>
    </row>
    <row r="30" spans="1:43" ht="21" customHeight="1" x14ac:dyDescent="0.3">
      <c r="A30" s="69" t="s">
        <v>392</v>
      </c>
      <c r="B30" s="117"/>
      <c r="C30" s="187" t="s">
        <v>109</v>
      </c>
      <c r="D30" s="187" t="s">
        <v>109</v>
      </c>
      <c r="E30" s="187" t="s">
        <v>109</v>
      </c>
      <c r="F30" s="188" t="s">
        <v>109</v>
      </c>
      <c r="G30" s="132"/>
      <c r="H30" s="131"/>
      <c r="I30" s="187" t="s">
        <v>109</v>
      </c>
      <c r="J30" s="187" t="s">
        <v>109</v>
      </c>
      <c r="K30" s="187" t="s">
        <v>109</v>
      </c>
      <c r="L30" s="188" t="s">
        <v>109</v>
      </c>
      <c r="M30" s="191"/>
      <c r="N30" s="192"/>
      <c r="O30" s="189" t="s">
        <v>238</v>
      </c>
      <c r="P30" s="189" t="s">
        <v>242</v>
      </c>
      <c r="Q30" s="189" t="s">
        <v>234</v>
      </c>
      <c r="R30" s="190" t="s">
        <v>239</v>
      </c>
      <c r="U30" s="72" t="s">
        <v>239</v>
      </c>
      <c r="V30" s="70" t="s">
        <v>234</v>
      </c>
      <c r="W30" s="70" t="s">
        <v>236</v>
      </c>
      <c r="X30" s="190" t="s">
        <v>236</v>
      </c>
      <c r="AA30" s="72" t="s">
        <v>236</v>
      </c>
      <c r="AB30" s="70" t="s">
        <v>236</v>
      </c>
      <c r="AC30" s="70" t="s">
        <v>240</v>
      </c>
      <c r="AD30" s="190" t="s">
        <v>236</v>
      </c>
      <c r="AG30" s="72" t="s">
        <v>236</v>
      </c>
      <c r="AH30" s="70" t="s">
        <v>236</v>
      </c>
      <c r="AI30" s="70" t="s">
        <v>237</v>
      </c>
      <c r="AJ30" s="190" t="s">
        <v>242</v>
      </c>
      <c r="AK30" s="147"/>
      <c r="AM30" s="72" t="s">
        <v>397</v>
      </c>
      <c r="AN30" s="70" t="s">
        <v>404</v>
      </c>
      <c r="AO30" s="70"/>
      <c r="AP30" s="190"/>
      <c r="AQ30" s="147"/>
    </row>
    <row r="31" spans="1:43" ht="21" customHeight="1" x14ac:dyDescent="0.3">
      <c r="A31" s="69" t="s">
        <v>398</v>
      </c>
      <c r="B31" s="117"/>
      <c r="C31" s="187"/>
      <c r="D31" s="187"/>
      <c r="E31" s="187"/>
      <c r="F31" s="188"/>
      <c r="G31" s="132"/>
      <c r="H31" s="131"/>
      <c r="I31" s="473"/>
      <c r="J31" s="473"/>
      <c r="K31" s="473"/>
      <c r="L31" s="472"/>
      <c r="M31" s="191"/>
      <c r="N31" s="192"/>
      <c r="O31" s="473"/>
      <c r="P31" s="473"/>
      <c r="Q31" s="473"/>
      <c r="R31" s="472"/>
      <c r="U31" s="417"/>
      <c r="V31" s="418"/>
      <c r="W31" s="418"/>
      <c r="X31" s="472"/>
      <c r="AA31" s="417"/>
      <c r="AB31" s="418"/>
      <c r="AC31" s="418"/>
      <c r="AD31" s="472"/>
      <c r="AG31" s="417"/>
      <c r="AH31" s="418"/>
      <c r="AI31" s="418"/>
      <c r="AJ31" s="472"/>
      <c r="AK31" s="147"/>
      <c r="AM31" s="72" t="s">
        <v>399</v>
      </c>
      <c r="AN31" s="70" t="s">
        <v>410</v>
      </c>
      <c r="AO31" s="70"/>
      <c r="AP31" s="190"/>
      <c r="AQ31" s="147"/>
    </row>
    <row r="32" spans="1:43" ht="21" customHeight="1" x14ac:dyDescent="0.3">
      <c r="A32" s="69" t="s">
        <v>243</v>
      </c>
      <c r="B32" s="117"/>
      <c r="C32" s="187" t="s">
        <v>109</v>
      </c>
      <c r="D32" s="187" t="s">
        <v>109</v>
      </c>
      <c r="E32" s="187" t="s">
        <v>109</v>
      </c>
      <c r="F32" s="188" t="s">
        <v>109</v>
      </c>
      <c r="G32" s="132"/>
      <c r="H32" s="131"/>
      <c r="I32" s="187" t="s">
        <v>237</v>
      </c>
      <c r="J32" s="187" t="s">
        <v>236</v>
      </c>
      <c r="K32" s="187" t="s">
        <v>244</v>
      </c>
      <c r="L32" s="188" t="s">
        <v>100</v>
      </c>
      <c r="M32" s="191"/>
      <c r="N32" s="192"/>
      <c r="O32" s="189" t="s">
        <v>103</v>
      </c>
      <c r="P32" s="189" t="s">
        <v>100</v>
      </c>
      <c r="Q32" s="189" t="s">
        <v>245</v>
      </c>
      <c r="R32" s="190" t="s">
        <v>102</v>
      </c>
      <c r="U32" s="320" t="s">
        <v>109</v>
      </c>
      <c r="V32" s="70" t="s">
        <v>109</v>
      </c>
      <c r="W32" s="70" t="s">
        <v>109</v>
      </c>
      <c r="X32" s="190" t="s">
        <v>109</v>
      </c>
      <c r="AA32" s="320" t="s">
        <v>109</v>
      </c>
      <c r="AB32" s="70" t="s">
        <v>109</v>
      </c>
      <c r="AC32" s="70" t="s">
        <v>109</v>
      </c>
      <c r="AD32" s="190" t="s">
        <v>109</v>
      </c>
      <c r="AG32" s="320" t="s">
        <v>109</v>
      </c>
      <c r="AH32" s="70" t="s">
        <v>109</v>
      </c>
      <c r="AI32" s="70" t="s">
        <v>109</v>
      </c>
      <c r="AJ32" s="190" t="s">
        <v>109</v>
      </c>
      <c r="AK32" s="147"/>
      <c r="AM32" s="471"/>
      <c r="AN32" s="418"/>
      <c r="AO32" s="418"/>
      <c r="AP32" s="472"/>
      <c r="AQ32" s="147"/>
    </row>
    <row r="33" spans="1:43" ht="21" customHeight="1" x14ac:dyDescent="0.3">
      <c r="A33" s="69" t="s">
        <v>246</v>
      </c>
      <c r="B33" s="117"/>
      <c r="C33" s="187" t="s">
        <v>109</v>
      </c>
      <c r="D33" s="187" t="s">
        <v>109</v>
      </c>
      <c r="E33" s="187" t="s">
        <v>109</v>
      </c>
      <c r="F33" s="188" t="s">
        <v>109</v>
      </c>
      <c r="G33" s="132"/>
      <c r="H33" s="131"/>
      <c r="I33" s="187" t="s">
        <v>109</v>
      </c>
      <c r="J33" s="187" t="s">
        <v>109</v>
      </c>
      <c r="K33" s="187" t="s">
        <v>109</v>
      </c>
      <c r="L33" s="188" t="s">
        <v>109</v>
      </c>
      <c r="M33" s="191"/>
      <c r="N33" s="192"/>
      <c r="O33" s="189" t="s">
        <v>234</v>
      </c>
      <c r="P33" s="189" t="s">
        <v>237</v>
      </c>
      <c r="Q33" s="189" t="s">
        <v>240</v>
      </c>
      <c r="R33" s="190" t="s">
        <v>240</v>
      </c>
      <c r="U33" s="72" t="s">
        <v>236</v>
      </c>
      <c r="V33" s="70" t="s">
        <v>240</v>
      </c>
      <c r="W33" s="70" t="s">
        <v>241</v>
      </c>
      <c r="X33" s="190" t="s">
        <v>241</v>
      </c>
      <c r="AA33" s="320" t="s">
        <v>109</v>
      </c>
      <c r="AB33" s="70" t="s">
        <v>109</v>
      </c>
      <c r="AC33" s="70" t="s">
        <v>109</v>
      </c>
      <c r="AD33" s="190" t="s">
        <v>109</v>
      </c>
      <c r="AG33" s="320" t="s">
        <v>109</v>
      </c>
      <c r="AH33" s="70" t="s">
        <v>109</v>
      </c>
      <c r="AI33" s="70" t="s">
        <v>109</v>
      </c>
      <c r="AJ33" s="190" t="s">
        <v>109</v>
      </c>
      <c r="AK33" s="147"/>
      <c r="AM33" s="471"/>
      <c r="AN33" s="418"/>
      <c r="AO33" s="418"/>
      <c r="AP33" s="472"/>
      <c r="AQ33" s="147"/>
    </row>
    <row r="34" spans="1:43" ht="21" customHeight="1" x14ac:dyDescent="0.3">
      <c r="A34" s="69" t="s">
        <v>247</v>
      </c>
      <c r="B34" s="117"/>
      <c r="C34" s="21">
        <v>3735</v>
      </c>
      <c r="D34" s="21">
        <v>3770</v>
      </c>
      <c r="E34" s="21">
        <v>3831</v>
      </c>
      <c r="F34" s="149">
        <v>3916</v>
      </c>
      <c r="G34" s="132"/>
      <c r="H34" s="131"/>
      <c r="I34" s="21">
        <v>3964</v>
      </c>
      <c r="J34" s="21">
        <v>3989</v>
      </c>
      <c r="K34" s="21">
        <v>4053</v>
      </c>
      <c r="L34" s="149">
        <v>4163</v>
      </c>
      <c r="M34" s="132"/>
      <c r="N34" s="131"/>
      <c r="O34" s="21">
        <v>4260</v>
      </c>
      <c r="P34" s="21">
        <v>4294</v>
      </c>
      <c r="Q34" s="21">
        <v>4367</v>
      </c>
      <c r="R34" s="149">
        <v>4441</v>
      </c>
      <c r="U34" s="315">
        <v>4.492</v>
      </c>
      <c r="V34" s="21">
        <v>4521</v>
      </c>
      <c r="W34" s="333">
        <v>4595</v>
      </c>
      <c r="X34" s="149">
        <v>4670</v>
      </c>
      <c r="AA34" s="59">
        <v>4716</v>
      </c>
      <c r="AB34" s="21">
        <v>4756</v>
      </c>
      <c r="AC34" s="333">
        <v>4836.9260000000004</v>
      </c>
      <c r="AD34" s="149">
        <v>4902</v>
      </c>
      <c r="AG34" s="59">
        <v>4940</v>
      </c>
      <c r="AH34" s="21">
        <v>4972</v>
      </c>
      <c r="AI34" s="333">
        <v>5054</v>
      </c>
      <c r="AJ34" s="149">
        <v>5165</v>
      </c>
      <c r="AK34" s="147"/>
      <c r="AM34" s="59">
        <v>5233</v>
      </c>
      <c r="AN34" s="21">
        <v>5269</v>
      </c>
      <c r="AO34" s="333"/>
      <c r="AP34" s="149"/>
      <c r="AQ34" s="147"/>
    </row>
    <row r="35" spans="1:43" ht="21" customHeight="1" x14ac:dyDescent="0.3">
      <c r="A35" s="69" t="s">
        <v>248</v>
      </c>
      <c r="B35" s="117"/>
      <c r="C35" s="193">
        <v>663</v>
      </c>
      <c r="D35" s="193">
        <v>745</v>
      </c>
      <c r="E35" s="193">
        <v>855</v>
      </c>
      <c r="F35" s="194">
        <v>996</v>
      </c>
      <c r="G35" s="132"/>
      <c r="H35" s="131"/>
      <c r="I35" s="21">
        <v>1113</v>
      </c>
      <c r="J35" s="21">
        <v>1206</v>
      </c>
      <c r="K35" s="21">
        <v>1375</v>
      </c>
      <c r="L35" s="195">
        <v>1600</v>
      </c>
      <c r="M35" s="132"/>
      <c r="N35" s="131"/>
      <c r="O35" s="21">
        <v>1790</v>
      </c>
      <c r="P35" s="21">
        <v>1946</v>
      </c>
      <c r="Q35" s="21">
        <v>2117</v>
      </c>
      <c r="R35" s="149">
        <v>2318</v>
      </c>
      <c r="U35" s="315">
        <v>2.4910000000000001</v>
      </c>
      <c r="V35" s="21">
        <v>2634</v>
      </c>
      <c r="W35" s="21">
        <v>2791</v>
      </c>
      <c r="X35" s="149">
        <v>2993</v>
      </c>
      <c r="AA35" s="59">
        <v>3141</v>
      </c>
      <c r="AB35" s="21">
        <v>3262.8449999999998</v>
      </c>
      <c r="AC35" s="21">
        <v>3417</v>
      </c>
      <c r="AD35" s="149">
        <v>3567</v>
      </c>
      <c r="AG35" s="59">
        <v>3701</v>
      </c>
      <c r="AH35" s="21">
        <v>3816</v>
      </c>
      <c r="AI35" s="21">
        <v>3975</v>
      </c>
      <c r="AJ35" s="149">
        <v>4182</v>
      </c>
      <c r="AK35" s="147"/>
      <c r="AM35" s="59">
        <v>4331</v>
      </c>
      <c r="AN35" s="21">
        <v>4426</v>
      </c>
      <c r="AO35" s="21"/>
      <c r="AP35" s="149"/>
      <c r="AQ35" s="147"/>
    </row>
    <row r="36" spans="1:43" ht="21" customHeight="1" x14ac:dyDescent="0.3">
      <c r="A36" s="69" t="s">
        <v>249</v>
      </c>
      <c r="B36" s="317"/>
      <c r="C36" s="187" t="s">
        <v>250</v>
      </c>
      <c r="D36" s="187" t="s">
        <v>251</v>
      </c>
      <c r="E36" s="187" t="s">
        <v>252</v>
      </c>
      <c r="F36" s="188" t="s">
        <v>253</v>
      </c>
      <c r="G36" s="316"/>
      <c r="H36" s="198"/>
      <c r="I36" s="187" t="s">
        <v>254</v>
      </c>
      <c r="J36" s="187" t="s">
        <v>255</v>
      </c>
      <c r="K36" s="187" t="s">
        <v>256</v>
      </c>
      <c r="L36" s="188" t="s">
        <v>257</v>
      </c>
      <c r="M36" s="316"/>
      <c r="N36" s="198"/>
      <c r="O36" s="187" t="s">
        <v>258</v>
      </c>
      <c r="P36" s="187" t="s">
        <v>259</v>
      </c>
      <c r="Q36" s="187" t="s">
        <v>258</v>
      </c>
      <c r="R36" s="188" t="s">
        <v>257</v>
      </c>
      <c r="T36" s="85"/>
      <c r="U36" s="321" t="s">
        <v>109</v>
      </c>
      <c r="V36" s="70" t="s">
        <v>109</v>
      </c>
      <c r="W36" s="70" t="s">
        <v>109</v>
      </c>
      <c r="X36" s="188" t="s">
        <v>109</v>
      </c>
      <c r="AA36" s="320" t="s">
        <v>109</v>
      </c>
      <c r="AB36" s="70" t="s">
        <v>109</v>
      </c>
      <c r="AC36" s="70" t="s">
        <v>109</v>
      </c>
      <c r="AD36" s="188" t="s">
        <v>109</v>
      </c>
      <c r="AG36" s="320" t="s">
        <v>347</v>
      </c>
      <c r="AH36" s="70" t="s">
        <v>109</v>
      </c>
      <c r="AI36" s="70" t="s">
        <v>109</v>
      </c>
      <c r="AJ36" s="190" t="s">
        <v>109</v>
      </c>
      <c r="AK36" s="147"/>
      <c r="AM36" s="471"/>
      <c r="AN36" s="418"/>
      <c r="AO36" s="418"/>
      <c r="AP36" s="472"/>
      <c r="AQ36" s="147"/>
    </row>
    <row r="37" spans="1:43" ht="21" customHeight="1" x14ac:dyDescent="0.3">
      <c r="A37" s="60" t="s">
        <v>260</v>
      </c>
      <c r="B37" s="317"/>
      <c r="C37" s="318" t="s">
        <v>109</v>
      </c>
      <c r="D37" s="196" t="s">
        <v>109</v>
      </c>
      <c r="E37" s="196" t="s">
        <v>109</v>
      </c>
      <c r="F37" s="197" t="s">
        <v>109</v>
      </c>
      <c r="G37" s="316"/>
      <c r="H37" s="198"/>
      <c r="I37" s="318" t="s">
        <v>109</v>
      </c>
      <c r="J37" s="196" t="s">
        <v>109</v>
      </c>
      <c r="K37" s="196" t="s">
        <v>109</v>
      </c>
      <c r="L37" s="197" t="s">
        <v>109</v>
      </c>
      <c r="M37" s="316"/>
      <c r="N37" s="198"/>
      <c r="O37" s="318" t="s">
        <v>261</v>
      </c>
      <c r="P37" s="196" t="s">
        <v>262</v>
      </c>
      <c r="Q37" s="196" t="s">
        <v>261</v>
      </c>
      <c r="R37" s="197" t="s">
        <v>263</v>
      </c>
      <c r="T37" s="85"/>
      <c r="U37" s="75" t="s">
        <v>257</v>
      </c>
      <c r="V37" s="73" t="s">
        <v>264</v>
      </c>
      <c r="W37" s="73" t="s">
        <v>265</v>
      </c>
      <c r="X37" s="197" t="s">
        <v>273</v>
      </c>
      <c r="AA37" s="75" t="s">
        <v>304</v>
      </c>
      <c r="AB37" s="73" t="s">
        <v>318</v>
      </c>
      <c r="AC37" s="73" t="s">
        <v>327</v>
      </c>
      <c r="AD37" s="197" t="s">
        <v>342</v>
      </c>
      <c r="AG37" s="75" t="s">
        <v>348</v>
      </c>
      <c r="AH37" s="73" t="s">
        <v>363</v>
      </c>
      <c r="AI37" s="73" t="s">
        <v>373</v>
      </c>
      <c r="AJ37" s="197" t="s">
        <v>385</v>
      </c>
      <c r="AK37" s="147"/>
      <c r="AM37" s="75" t="s">
        <v>373</v>
      </c>
      <c r="AN37" s="73" t="s">
        <v>363</v>
      </c>
      <c r="AO37" s="73"/>
      <c r="AP37" s="197"/>
      <c r="AQ37" s="147"/>
    </row>
    <row r="38" spans="1:43" ht="15" customHeight="1" x14ac:dyDescent="0.3"/>
    <row r="39" spans="1:43" ht="31.5" customHeight="1" x14ac:dyDescent="0.3">
      <c r="A39" s="509" t="s">
        <v>266</v>
      </c>
      <c r="B39" s="509"/>
      <c r="C39" s="509"/>
      <c r="D39" s="509"/>
      <c r="E39" s="509"/>
      <c r="F39" s="509"/>
    </row>
    <row r="40" spans="1:43" ht="33.75" customHeight="1" x14ac:dyDescent="0.3">
      <c r="A40" s="509" t="s">
        <v>267</v>
      </c>
      <c r="B40" s="509"/>
      <c r="C40" s="509"/>
      <c r="D40" s="509"/>
      <c r="E40" s="509"/>
      <c r="F40" s="509"/>
      <c r="U40" s="340"/>
      <c r="V40" s="340"/>
      <c r="W40" s="340"/>
      <c r="X40" s="340"/>
      <c r="AA40" s="340"/>
      <c r="AB40" s="340"/>
      <c r="AC40" s="340"/>
      <c r="AD40" s="340"/>
    </row>
    <row r="41" spans="1:43" ht="43.5" customHeight="1" x14ac:dyDescent="0.3">
      <c r="A41" s="509" t="s">
        <v>268</v>
      </c>
      <c r="B41" s="509"/>
      <c r="C41" s="509"/>
      <c r="D41" s="509"/>
      <c r="E41" s="509"/>
      <c r="F41" s="509"/>
    </row>
    <row r="42" spans="1:43" ht="36" customHeight="1" x14ac:dyDescent="0.3">
      <c r="A42" s="509" t="s">
        <v>269</v>
      </c>
      <c r="B42" s="509"/>
      <c r="C42" s="509"/>
      <c r="D42" s="509"/>
      <c r="E42" s="509"/>
      <c r="F42" s="509"/>
      <c r="U42" s="340"/>
      <c r="V42" s="340"/>
      <c r="W42" s="340"/>
      <c r="X42" s="340"/>
      <c r="AA42" s="340"/>
      <c r="AB42" s="340"/>
      <c r="AC42" s="340"/>
      <c r="AD42" s="340"/>
    </row>
    <row r="43" spans="1:43" ht="34.5" customHeight="1" x14ac:dyDescent="0.3">
      <c r="A43" s="509" t="s">
        <v>270</v>
      </c>
      <c r="B43" s="509"/>
      <c r="C43" s="509"/>
      <c r="D43" s="509"/>
      <c r="E43" s="509"/>
      <c r="F43" s="509"/>
      <c r="U43" s="340"/>
      <c r="V43" s="340"/>
      <c r="W43" s="340"/>
      <c r="X43" s="340"/>
      <c r="AA43" s="340"/>
      <c r="AB43" s="340"/>
      <c r="AC43" s="340"/>
      <c r="AD43" s="340"/>
    </row>
    <row r="44" spans="1:43" x14ac:dyDescent="0.3">
      <c r="A44" s="128" t="s">
        <v>146</v>
      </c>
    </row>
    <row r="45" spans="1:43" x14ac:dyDescent="0.3">
      <c r="A45" s="128" t="s">
        <v>147</v>
      </c>
      <c r="I45" s="341"/>
      <c r="J45" s="341"/>
      <c r="K45" s="341"/>
      <c r="L45" s="341"/>
      <c r="O45" s="341"/>
      <c r="P45" s="341"/>
      <c r="Q45" s="341"/>
      <c r="R45" s="341"/>
    </row>
    <row r="48" spans="1:43" x14ac:dyDescent="0.3">
      <c r="K48" s="340"/>
      <c r="Q48" s="340"/>
      <c r="W48" s="340"/>
      <c r="AC48" s="340"/>
    </row>
    <row r="51" spans="2:29" x14ac:dyDescent="0.3">
      <c r="B51" s="199"/>
      <c r="C51" s="200"/>
      <c r="D51" s="200"/>
      <c r="E51" s="200"/>
      <c r="F51" s="200"/>
      <c r="G51" s="200"/>
      <c r="H51" s="144"/>
      <c r="I51" s="200"/>
      <c r="J51" s="200"/>
      <c r="K51" s="340"/>
      <c r="L51" s="200"/>
      <c r="M51" s="200"/>
      <c r="N51" s="144"/>
      <c r="O51" s="200"/>
      <c r="P51" s="200"/>
      <c r="Q51" s="340"/>
      <c r="R51" s="200"/>
      <c r="W51" s="340"/>
      <c r="AC51" s="340"/>
    </row>
  </sheetData>
  <mergeCells count="19">
    <mergeCell ref="AG24:AJ24"/>
    <mergeCell ref="A41:F41"/>
    <mergeCell ref="A42:F42"/>
    <mergeCell ref="AM4:AQ4"/>
    <mergeCell ref="AM24:AP24"/>
    <mergeCell ref="AG4:AK4"/>
    <mergeCell ref="A43:F43"/>
    <mergeCell ref="A39:F39"/>
    <mergeCell ref="A40:F40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Q21"/>
  <sheetViews>
    <sheetView showGridLines="0" zoomScale="70" zoomScaleNormal="70" workbookViewId="0">
      <selection activeCell="AV7" sqref="AV7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customWidth="1" collapsed="1"/>
    <col min="9" max="13" width="12.5703125" style="129" hidden="1" customWidth="1"/>
    <col min="14" max="14" width="1.7109375" style="129" hidden="1" customWidth="1"/>
    <col min="15" max="19" width="12.5703125" style="129" hidden="1" customWidth="1"/>
    <col min="20" max="20" width="1.7109375" style="129" hidden="1" customWidth="1"/>
    <col min="21" max="25" width="12.5703125" style="129" hidden="1" customWidth="1"/>
    <col min="26" max="26" width="1.85546875" hidden="1" customWidth="1"/>
    <col min="27" max="31" width="0" hidden="1" customWidth="1"/>
    <col min="32" max="32" width="2.140625" hidden="1" customWidth="1"/>
    <col min="33" max="37" width="0" hidden="1" customWidth="1"/>
    <col min="38" max="38" width="2.42578125" customWidth="1"/>
  </cols>
  <sheetData>
    <row r="1" spans="1:43" x14ac:dyDescent="0.3">
      <c r="A1" s="7" t="s">
        <v>187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486">
        <v>2019</v>
      </c>
      <c r="D4" s="487"/>
      <c r="E4" s="487"/>
      <c r="F4" s="487"/>
      <c r="G4" s="492"/>
      <c r="I4" s="489">
        <v>2020</v>
      </c>
      <c r="J4" s="490"/>
      <c r="K4" s="490"/>
      <c r="L4" s="490"/>
      <c r="M4" s="491"/>
      <c r="O4" s="489">
        <v>2021</v>
      </c>
      <c r="P4" s="490"/>
      <c r="Q4" s="490"/>
      <c r="R4" s="490"/>
      <c r="S4" s="491"/>
      <c r="U4" s="489">
        <v>2022</v>
      </c>
      <c r="V4" s="490"/>
      <c r="W4" s="490"/>
      <c r="X4" s="490"/>
      <c r="Y4" s="491"/>
      <c r="AA4" s="489">
        <v>2023</v>
      </c>
      <c r="AB4" s="490"/>
      <c r="AC4" s="490"/>
      <c r="AD4" s="490"/>
      <c r="AE4" s="491"/>
      <c r="AG4" s="489">
        <v>2024</v>
      </c>
      <c r="AH4" s="490"/>
      <c r="AI4" s="490"/>
      <c r="AJ4" s="490"/>
      <c r="AK4" s="491"/>
      <c r="AM4" s="489">
        <v>2025</v>
      </c>
      <c r="AN4" s="490"/>
      <c r="AO4" s="490"/>
      <c r="AP4" s="490"/>
      <c r="AQ4" s="491"/>
    </row>
    <row r="5" spans="1:43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  <c r="AM6" s="157">
        <v>520</v>
      </c>
      <c r="AN6" s="159">
        <v>583</v>
      </c>
      <c r="AO6" s="159"/>
      <c r="AP6" s="155"/>
      <c r="AQ6" s="158"/>
    </row>
    <row r="7" spans="1:43" ht="21" customHeight="1" x14ac:dyDescent="0.25">
      <c r="A7" s="29" t="s">
        <v>276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>
        <v>99</v>
      </c>
      <c r="AK7" s="354">
        <v>297</v>
      </c>
      <c r="AM7" s="34">
        <v>43</v>
      </c>
      <c r="AN7" s="430">
        <v>87.7</v>
      </c>
      <c r="AO7" s="430"/>
      <c r="AP7" s="31"/>
      <c r="AQ7" s="354"/>
    </row>
    <row r="8" spans="1:43" ht="21" customHeight="1" x14ac:dyDescent="0.25">
      <c r="A8" s="36" t="s">
        <v>278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281</v>
      </c>
      <c r="T8" s="87"/>
      <c r="U8" s="361"/>
      <c r="V8" s="363"/>
      <c r="W8" s="363"/>
      <c r="X8" s="363"/>
      <c r="Y8" s="388" t="s">
        <v>282</v>
      </c>
      <c r="AA8" s="413" t="s">
        <v>173</v>
      </c>
      <c r="AB8" s="401" t="s">
        <v>314</v>
      </c>
      <c r="AC8" s="401" t="s">
        <v>325</v>
      </c>
      <c r="AD8" s="401" t="s">
        <v>338</v>
      </c>
      <c r="AE8" s="388" t="s">
        <v>339</v>
      </c>
      <c r="AG8" s="413" t="s">
        <v>349</v>
      </c>
      <c r="AH8" s="401" t="s">
        <v>200</v>
      </c>
      <c r="AI8" s="401" t="s">
        <v>371</v>
      </c>
      <c r="AJ8" s="401" t="s">
        <v>381</v>
      </c>
      <c r="AK8" s="388" t="s">
        <v>280</v>
      </c>
      <c r="AM8" s="413" t="s">
        <v>173</v>
      </c>
      <c r="AN8" s="401" t="s">
        <v>411</v>
      </c>
      <c r="AO8" s="401"/>
      <c r="AP8" s="401"/>
      <c r="AQ8" s="388"/>
    </row>
    <row r="9" spans="1:43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>
        <v>93</v>
      </c>
      <c r="AK9" s="438">
        <v>289</v>
      </c>
      <c r="AM9" s="161">
        <v>38</v>
      </c>
      <c r="AN9" s="138">
        <v>86</v>
      </c>
      <c r="AO9" s="138"/>
      <c r="AP9" s="35"/>
      <c r="AQ9" s="438"/>
    </row>
    <row r="10" spans="1:43" ht="21" customHeight="1" x14ac:dyDescent="0.3">
      <c r="A10" s="36" t="s">
        <v>71</v>
      </c>
      <c r="B10" s="162"/>
      <c r="C10" s="37" t="s">
        <v>188</v>
      </c>
      <c r="D10" s="37" t="s">
        <v>189</v>
      </c>
      <c r="E10" s="37" t="s">
        <v>156</v>
      </c>
      <c r="F10" s="37" t="s">
        <v>190</v>
      </c>
      <c r="G10" s="142" t="s">
        <v>191</v>
      </c>
      <c r="H10" s="144"/>
      <c r="I10" s="39" t="s">
        <v>192</v>
      </c>
      <c r="J10" s="40" t="s">
        <v>193</v>
      </c>
      <c r="K10" s="40" t="s">
        <v>194</v>
      </c>
      <c r="L10" s="40" t="s">
        <v>195</v>
      </c>
      <c r="M10" s="38" t="s">
        <v>196</v>
      </c>
      <c r="N10" s="144"/>
      <c r="O10" s="39" t="s">
        <v>197</v>
      </c>
      <c r="P10" s="40" t="s">
        <v>198</v>
      </c>
      <c r="Q10" s="40" t="s">
        <v>199</v>
      </c>
      <c r="R10" s="40" t="s">
        <v>200</v>
      </c>
      <c r="S10" s="38" t="s">
        <v>201</v>
      </c>
      <c r="T10" s="144"/>
      <c r="U10" s="39" t="s">
        <v>202</v>
      </c>
      <c r="V10" s="40" t="s">
        <v>203</v>
      </c>
      <c r="W10" s="40" t="s">
        <v>204</v>
      </c>
      <c r="X10" s="40">
        <v>0.1</v>
      </c>
      <c r="Y10" s="38" t="s">
        <v>280</v>
      </c>
      <c r="AA10" s="39" t="s">
        <v>302</v>
      </c>
      <c r="AB10" s="401" t="s">
        <v>315</v>
      </c>
      <c r="AC10" s="401" t="s">
        <v>330</v>
      </c>
      <c r="AD10" s="37" t="s">
        <v>191</v>
      </c>
      <c r="AE10" s="38" t="s">
        <v>340</v>
      </c>
      <c r="AG10" s="413" t="s">
        <v>354</v>
      </c>
      <c r="AH10" s="401" t="s">
        <v>361</v>
      </c>
      <c r="AI10" s="401" t="s">
        <v>201</v>
      </c>
      <c r="AJ10" s="37" t="s">
        <v>382</v>
      </c>
      <c r="AK10" s="38" t="s">
        <v>340</v>
      </c>
      <c r="AM10" s="413" t="s">
        <v>349</v>
      </c>
      <c r="AN10" s="401" t="s">
        <v>412</v>
      </c>
      <c r="AO10" s="401"/>
      <c r="AP10" s="37"/>
      <c r="AQ10" s="38"/>
    </row>
    <row r="11" spans="1:43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5">
        <v>63</v>
      </c>
      <c r="AJ11" s="45">
        <v>93</v>
      </c>
      <c r="AK11" s="47">
        <v>271</v>
      </c>
      <c r="AM11" s="51">
        <v>36</v>
      </c>
      <c r="AN11" s="46">
        <v>83</v>
      </c>
      <c r="AO11" s="455"/>
      <c r="AP11" s="45"/>
      <c r="AQ11" s="47"/>
    </row>
    <row r="12" spans="1:43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  <c r="AM12" s="147"/>
      <c r="AN12" s="147"/>
      <c r="AO12" s="147"/>
      <c r="AP12" s="147"/>
      <c r="AQ12" s="147"/>
    </row>
    <row r="13" spans="1:43" ht="21" customHeight="1" x14ac:dyDescent="0.25">
      <c r="A13" s="146" t="s">
        <v>61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  <c r="AM13" s="398">
        <v>-68</v>
      </c>
      <c r="AN13" s="49">
        <v>-82</v>
      </c>
      <c r="AO13" s="49"/>
      <c r="AP13" s="49"/>
      <c r="AQ13" s="50"/>
    </row>
    <row r="14" spans="1:43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63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  <c r="AM15" s="44">
        <v>27</v>
      </c>
      <c r="AN15" s="46">
        <v>59</v>
      </c>
      <c r="AO15" s="46"/>
      <c r="AP15" s="46"/>
      <c r="AQ15" s="47"/>
    </row>
    <row r="18" spans="1:19" x14ac:dyDescent="0.3">
      <c r="A18" s="128" t="s">
        <v>146</v>
      </c>
    </row>
    <row r="19" spans="1:19" x14ac:dyDescent="0.3">
      <c r="A19" s="128" t="s">
        <v>147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7">
    <mergeCell ref="AM4:AQ4"/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a01041-b102-468b-b6d6-77c2174e8ffd" xsi:nil="true"/>
    <BYSADocRetention xmlns="28a01041-b102-468b-b6d6-77c2174e8ffd">5 ans</BYSADocRetention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2dd2964a6b74985d2cd83e43e2114fc3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dc8ab8bf5045eb2fce39304ac5f465c9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c686cde9-75c6-4848-b01b-79d096f084ad"/>
    <ds:schemaRef ds:uri="f09e36fe-0624-4e4b-8461-1231124da60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29AA6DF-D82A-427A-94CC-2B2901B076B0}"/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WASYLEC, Adrien</cp:lastModifiedBy>
  <cp:revision/>
  <cp:lastPrinted>2025-07-28T13:14:03Z</cp:lastPrinted>
  <dcterms:created xsi:type="dcterms:W3CDTF">2022-04-05T07:42:05Z</dcterms:created>
  <dcterms:modified xsi:type="dcterms:W3CDTF">2025-07-30T15:00:34Z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